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8207-leticia\Downloads\Nova pasta\"/>
    </mc:Choice>
  </mc:AlternateContent>
  <xr:revisionPtr revIDLastSave="0" documentId="13_ncr:1_{4CA0F534-3794-4652-8400-AEA97F6E8AEC}" xr6:coauthVersionLast="47" xr6:coauthVersionMax="47" xr10:uidLastSave="{00000000-0000-0000-0000-000000000000}"/>
  <bookViews>
    <workbookView xWindow="2895" yWindow="2895" windowWidth="14400" windowHeight="10665" tabRatio="500" xr2:uid="{00000000-000D-0000-FFFF-FFFF00000000}"/>
  </bookViews>
  <sheets>
    <sheet name="COLABORADORES" sheetId="1" r:id="rId1"/>
  </sheets>
  <externalReferences>
    <externalReference r:id="rId2"/>
    <externalReference r:id="rId3"/>
  </externalReferences>
  <definedNames>
    <definedName name="_xlnm.Print_Area" localSheetId="0">COLABORADORES!$B$1:$L$525</definedName>
    <definedName name="Excel_BuiltIn_Print_Titles_1" localSheetId="0">COLABORADORES!$B$1:$IM$7</definedName>
    <definedName name="Excel_BuiltIn_Print_Titles_1">#REF!</definedName>
    <definedName name="_xlnm.Print_Titles" localSheetId="0">COLABORADORES!$1:$7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8" i="1"/>
  <c r="J521" i="1"/>
  <c r="I521" i="1"/>
  <c r="H521" i="1"/>
  <c r="G134" i="1"/>
  <c r="G392" i="1"/>
  <c r="G363" i="1"/>
  <c r="G65" i="1"/>
  <c r="G85" i="1"/>
  <c r="G32" i="1"/>
  <c r="G479" i="1"/>
  <c r="G45" i="1"/>
  <c r="G265" i="1"/>
  <c r="G150" i="1"/>
  <c r="G221" i="1"/>
  <c r="G368" i="1"/>
  <c r="G162" i="1"/>
  <c r="G387" i="1"/>
  <c r="G490" i="1"/>
  <c r="G155" i="1"/>
  <c r="G334" i="1"/>
  <c r="G111" i="1"/>
  <c r="G25" i="1"/>
  <c r="G341" i="1"/>
  <c r="G398" i="1"/>
  <c r="G105" i="1"/>
  <c r="G369" i="1"/>
  <c r="G439" i="1"/>
  <c r="G266" i="1"/>
  <c r="G236" i="1"/>
  <c r="G200" i="1"/>
  <c r="G156" i="1"/>
  <c r="G24" i="1"/>
  <c r="G119" i="1"/>
  <c r="G384" i="1"/>
  <c r="G339" i="1"/>
  <c r="G29" i="1"/>
  <c r="G82" i="1"/>
  <c r="G379" i="1"/>
  <c r="G143" i="1"/>
  <c r="G332" i="1"/>
  <c r="G509" i="1"/>
  <c r="G483" i="1"/>
  <c r="G325" i="1"/>
  <c r="G180" i="1"/>
  <c r="G519" i="1"/>
  <c r="G289" i="1"/>
  <c r="G173" i="1"/>
  <c r="G344" i="1"/>
  <c r="G506" i="1"/>
  <c r="G41" i="1"/>
  <c r="G146" i="1"/>
  <c r="G147" i="1"/>
  <c r="G114" i="1"/>
  <c r="G56" i="1"/>
  <c r="G79" i="1"/>
  <c r="G237" i="1"/>
  <c r="G381" i="1"/>
  <c r="G283" i="1"/>
  <c r="G165" i="1"/>
  <c r="G485" i="1"/>
  <c r="G382" i="1"/>
  <c r="G145" i="1"/>
  <c r="G12" i="1"/>
  <c r="G157" i="1"/>
  <c r="G116" i="1"/>
  <c r="G440" i="1"/>
  <c r="G227" i="1"/>
  <c r="G481" i="1"/>
  <c r="G484" i="1"/>
  <c r="G139" i="1"/>
  <c r="G288" i="1"/>
  <c r="G212" i="1"/>
  <c r="G451" i="1"/>
  <c r="G267" i="1"/>
  <c r="G400" i="1"/>
  <c r="G58" i="1"/>
  <c r="G302" i="1"/>
  <c r="G488" i="1"/>
  <c r="G407" i="1"/>
  <c r="G338" i="1"/>
  <c r="G35" i="1"/>
  <c r="G512" i="1"/>
  <c r="G160" i="1"/>
  <c r="G64" i="1"/>
  <c r="G431" i="1"/>
  <c r="G285" i="1"/>
  <c r="G57" i="1"/>
  <c r="G471" i="1"/>
  <c r="G100" i="1"/>
  <c r="G231" i="1"/>
  <c r="G336" i="1"/>
  <c r="G33" i="1"/>
  <c r="G228" i="1"/>
  <c r="G386" i="1"/>
  <c r="G294" i="1"/>
  <c r="G250" i="1"/>
  <c r="G459" i="1"/>
  <c r="G378" i="1"/>
  <c r="G125" i="1"/>
  <c r="G234" i="1"/>
  <c r="G377" i="1"/>
  <c r="G249" i="1"/>
  <c r="G489" i="1"/>
  <c r="G374" i="1"/>
  <c r="G193" i="1"/>
  <c r="G203" i="1"/>
  <c r="G375" i="1"/>
  <c r="G261" i="1"/>
  <c r="G476" i="1"/>
  <c r="G73" i="1"/>
  <c r="G414" i="1"/>
  <c r="G233" i="1"/>
  <c r="G296" i="1"/>
  <c r="G395" i="1"/>
  <c r="G480" i="1"/>
  <c r="G238" i="1"/>
  <c r="G214" i="1"/>
  <c r="G383" i="1"/>
  <c r="G351" i="1"/>
  <c r="G420" i="1"/>
  <c r="G313" i="1"/>
  <c r="G326" i="1"/>
  <c r="G102" i="1"/>
  <c r="G308" i="1"/>
  <c r="G458" i="1"/>
  <c r="G333" i="1"/>
  <c r="G413" i="1"/>
  <c r="G260" i="1"/>
  <c r="G213" i="1"/>
  <c r="G306" i="1"/>
  <c r="G247" i="1"/>
  <c r="G312" i="1"/>
  <c r="G112" i="1"/>
  <c r="G54" i="1"/>
  <c r="G129" i="1"/>
  <c r="G361" i="1"/>
  <c r="G178" i="1"/>
  <c r="G300" i="1"/>
  <c r="G330" i="1"/>
  <c r="G210" i="1"/>
  <c r="G390" i="1"/>
  <c r="G494" i="1"/>
  <c r="G437" i="1"/>
  <c r="G343" i="1"/>
  <c r="G474" i="1"/>
  <c r="G388" i="1"/>
  <c r="G505" i="1"/>
  <c r="G436" i="1"/>
  <c r="G11" i="1"/>
  <c r="G346" i="1"/>
  <c r="G181" i="1"/>
  <c r="G449" i="1"/>
  <c r="G186" i="1"/>
  <c r="G310" i="1"/>
  <c r="G456" i="1"/>
  <c r="G184" i="1"/>
  <c r="G109" i="1"/>
  <c r="G401" i="1"/>
  <c r="G67" i="1"/>
  <c r="G349" i="1"/>
  <c r="G319" i="1"/>
  <c r="G87" i="1"/>
  <c r="G397" i="1"/>
  <c r="G441" i="1"/>
  <c r="G120" i="1"/>
  <c r="G28" i="1"/>
  <c r="G207" i="1"/>
  <c r="G248" i="1"/>
  <c r="G337" i="1"/>
  <c r="G47" i="1"/>
  <c r="G421" i="1"/>
  <c r="G298" i="1"/>
  <c r="G426" i="1"/>
  <c r="G450" i="1"/>
  <c r="G222" i="1"/>
  <c r="G475" i="1"/>
  <c r="G418" i="1"/>
  <c r="G345" i="1"/>
  <c r="G498" i="1"/>
  <c r="G142" i="1"/>
  <c r="G209" i="1"/>
  <c r="G271" i="1"/>
  <c r="G30" i="1"/>
  <c r="G97" i="1"/>
  <c r="G60" i="1"/>
  <c r="G497" i="1"/>
  <c r="G70" i="1"/>
  <c r="G8" i="1"/>
  <c r="G328" i="1"/>
  <c r="G357" i="1"/>
  <c r="G314" i="1"/>
  <c r="G252" i="1"/>
  <c r="G110" i="1"/>
  <c r="G136" i="1"/>
  <c r="G495" i="1"/>
  <c r="G104" i="1"/>
  <c r="G235" i="1"/>
  <c r="G446" i="1"/>
  <c r="G364" i="1"/>
  <c r="G132" i="1"/>
  <c r="G466" i="1"/>
  <c r="G84" i="1"/>
  <c r="G131" i="1"/>
  <c r="G492" i="1"/>
  <c r="G81" i="1"/>
  <c r="G477" i="1"/>
  <c r="G75" i="1"/>
  <c r="G257" i="1"/>
  <c r="G372" i="1"/>
  <c r="G176" i="1"/>
  <c r="G31" i="1"/>
  <c r="G264" i="1"/>
  <c r="G493" i="1"/>
  <c r="G135" i="1"/>
  <c r="G18" i="1"/>
  <c r="G88" i="1"/>
  <c r="G270" i="1"/>
  <c r="G342" i="1"/>
  <c r="G391" i="1"/>
  <c r="G323" i="1"/>
  <c r="G240" i="1"/>
  <c r="G242" i="1"/>
  <c r="G223" i="1"/>
  <c r="G48" i="1"/>
  <c r="G359" i="1"/>
  <c r="G93" i="1"/>
  <c r="G206" i="1"/>
  <c r="G124" i="1"/>
  <c r="G358" i="1"/>
  <c r="G98" i="1"/>
  <c r="G464" i="1"/>
  <c r="G460" i="1"/>
  <c r="G482" i="1"/>
  <c r="G496" i="1"/>
  <c r="G491" i="1"/>
  <c r="G126" i="1"/>
  <c r="G438" i="1"/>
  <c r="G108" i="1"/>
  <c r="G86" i="1"/>
  <c r="G315" i="1"/>
  <c r="G255" i="1"/>
  <c r="G365" i="1"/>
  <c r="G469" i="1"/>
  <c r="G94" i="1"/>
  <c r="G202" i="1"/>
  <c r="G118" i="1"/>
  <c r="G137" i="1"/>
  <c r="G122" i="1"/>
  <c r="G51" i="1"/>
  <c r="G144" i="1"/>
  <c r="G277" i="1"/>
  <c r="G15" i="1"/>
  <c r="G269" i="1"/>
  <c r="G406" i="1"/>
  <c r="G225" i="1"/>
  <c r="G516" i="1"/>
  <c r="G445" i="1"/>
  <c r="G95" i="1"/>
  <c r="G354" i="1"/>
  <c r="G22" i="1"/>
  <c r="G128" i="1"/>
  <c r="G501" i="1"/>
  <c r="G169" i="1"/>
  <c r="G199" i="1"/>
  <c r="G55" i="1"/>
  <c r="G77" i="1"/>
  <c r="G115" i="1"/>
  <c r="G246" i="1"/>
  <c r="G282" i="1"/>
  <c r="G52" i="1"/>
  <c r="G447" i="1"/>
  <c r="G417" i="1"/>
  <c r="G69" i="1"/>
  <c r="G37" i="1"/>
  <c r="G515" i="1"/>
  <c r="G290" i="1"/>
  <c r="G376" i="1"/>
  <c r="G106" i="1"/>
  <c r="G433" i="1"/>
  <c r="G20" i="1"/>
  <c r="G517" i="1"/>
  <c r="G309" i="1"/>
  <c r="G89" i="1"/>
  <c r="G504" i="1"/>
  <c r="G49" i="1"/>
  <c r="G158" i="1"/>
  <c r="G448" i="1"/>
  <c r="G322" i="1"/>
  <c r="G174" i="1"/>
  <c r="G301" i="1"/>
  <c r="G220" i="1"/>
  <c r="G154" i="1"/>
  <c r="G103" i="1"/>
  <c r="G367" i="1"/>
  <c r="G72" i="1"/>
  <c r="G239" i="1"/>
  <c r="G166" i="1"/>
  <c r="G38" i="1"/>
  <c r="G194" i="1"/>
  <c r="G415" i="1"/>
  <c r="G68" i="1"/>
  <c r="G140" i="1"/>
  <c r="G182" i="1"/>
  <c r="G402" i="1"/>
  <c r="G40" i="1"/>
  <c r="G53" i="1"/>
  <c r="G362" i="1"/>
  <c r="G153" i="1"/>
  <c r="G217" i="1"/>
  <c r="G452" i="1"/>
  <c r="G444" i="1"/>
  <c r="G148" i="1"/>
  <c r="G435" i="1"/>
  <c r="G191" i="1"/>
  <c r="G13" i="1"/>
  <c r="G170" i="1"/>
  <c r="G389" i="1"/>
  <c r="G453" i="1"/>
  <c r="G422" i="1"/>
  <c r="G243" i="1"/>
  <c r="G275" i="1"/>
  <c r="G340" i="1"/>
  <c r="G478" i="1"/>
  <c r="G123" i="1"/>
  <c r="G366" i="1"/>
  <c r="G197" i="1"/>
  <c r="G42" i="1"/>
  <c r="G472" i="1"/>
  <c r="G130" i="1"/>
  <c r="G168" i="1"/>
  <c r="G189" i="1"/>
  <c r="G350" i="1"/>
  <c r="G316" i="1"/>
  <c r="G230" i="1"/>
  <c r="G399" i="1"/>
  <c r="G303" i="1"/>
  <c r="G121" i="1"/>
  <c r="G356" i="1"/>
  <c r="G499" i="1"/>
  <c r="G424" i="1"/>
  <c r="G251" i="1"/>
  <c r="G62" i="1"/>
  <c r="G348" i="1"/>
  <c r="G164" i="1"/>
  <c r="G101" i="1"/>
  <c r="G317" i="1"/>
  <c r="G229" i="1"/>
  <c r="G465" i="1"/>
  <c r="G297" i="1"/>
  <c r="G393" i="1"/>
  <c r="G293" i="1"/>
  <c r="G443" i="1"/>
  <c r="G39" i="1"/>
  <c r="G274" i="1"/>
  <c r="G26" i="1"/>
  <c r="G244" i="1"/>
  <c r="G17" i="1"/>
  <c r="G133" i="1"/>
  <c r="G335" i="1"/>
  <c r="G226" i="1"/>
  <c r="G83" i="1"/>
  <c r="G280" i="1"/>
  <c r="G408" i="1"/>
  <c r="G187" i="1"/>
  <c r="G385" i="1"/>
  <c r="G195" i="1"/>
  <c r="G50" i="1"/>
  <c r="G380" i="1"/>
  <c r="G321" i="1"/>
  <c r="G272" i="1"/>
  <c r="G151" i="1"/>
  <c r="G500" i="1"/>
  <c r="G59" i="1"/>
  <c r="G428" i="1"/>
  <c r="G36" i="1"/>
  <c r="G396" i="1"/>
  <c r="G190" i="1"/>
  <c r="G442" i="1"/>
  <c r="G511" i="1"/>
  <c r="G486" i="1"/>
  <c r="G287" i="1"/>
  <c r="G127" i="1"/>
  <c r="G76" i="1"/>
  <c r="G198" i="1"/>
  <c r="G74" i="1"/>
  <c r="G215" i="1"/>
  <c r="G211" i="1"/>
  <c r="G163" i="1"/>
  <c r="G196" i="1"/>
  <c r="G454" i="1"/>
  <c r="G457" i="1"/>
  <c r="G463" i="1"/>
  <c r="G373" i="1"/>
  <c r="G14" i="1"/>
  <c r="G16" i="1"/>
  <c r="G520" i="1"/>
  <c r="G268" i="1"/>
  <c r="G304" i="1"/>
  <c r="G10" i="1"/>
  <c r="G27" i="1"/>
  <c r="G273" i="1"/>
  <c r="G159" i="1"/>
  <c r="G9" i="1"/>
  <c r="G410" i="1"/>
  <c r="G425" i="1"/>
  <c r="G416" i="1"/>
  <c r="G355" i="1"/>
  <c r="G92" i="1"/>
  <c r="G172" i="1"/>
  <c r="G107" i="1"/>
  <c r="G429" i="1"/>
  <c r="G518" i="1"/>
  <c r="G432" i="1"/>
  <c r="G23" i="1"/>
  <c r="G175" i="1"/>
  <c r="G224" i="1"/>
  <c r="G278" i="1"/>
  <c r="G185" i="1"/>
  <c r="G43" i="1"/>
  <c r="G117" i="1"/>
  <c r="G78" i="1"/>
  <c r="G218" i="1"/>
  <c r="G318" i="1"/>
  <c r="G63" i="1"/>
  <c r="G405" i="1"/>
  <c r="G90" i="1"/>
  <c r="G205" i="1"/>
  <c r="G219" i="1"/>
  <c r="G510" i="1"/>
  <c r="G96" i="1"/>
  <c r="G188" i="1"/>
  <c r="G507" i="1"/>
  <c r="G138" i="1"/>
  <c r="G141" i="1"/>
  <c r="G404" i="1"/>
  <c r="G192" i="1"/>
  <c r="G216" i="1"/>
  <c r="G284" i="1"/>
  <c r="G295" i="1"/>
  <c r="G152" i="1"/>
  <c r="G286" i="1"/>
  <c r="G427" i="1"/>
  <c r="G179" i="1"/>
  <c r="G327" i="1"/>
  <c r="G149" i="1"/>
  <c r="G411" i="1"/>
  <c r="G232" i="1"/>
  <c r="G508" i="1"/>
  <c r="G258" i="1"/>
  <c r="G370" i="1"/>
  <c r="G253" i="1"/>
  <c r="G201" i="1"/>
  <c r="G183" i="1"/>
  <c r="G204" i="1"/>
  <c r="G502" i="1"/>
  <c r="G503" i="1"/>
  <c r="G245" i="1"/>
  <c r="G430" i="1"/>
  <c r="G167" i="1"/>
  <c r="G21" i="1"/>
  <c r="G434" i="1"/>
  <c r="G66" i="1"/>
  <c r="G470" i="1"/>
  <c r="G311" i="1"/>
  <c r="G352" i="1"/>
  <c r="G279" i="1"/>
  <c r="G394" i="1"/>
  <c r="G487" i="1"/>
  <c r="G177" i="1"/>
  <c r="G331" i="1"/>
  <c r="G276" i="1"/>
  <c r="G44" i="1"/>
  <c r="G262" i="1"/>
  <c r="G455" i="1"/>
  <c r="G99" i="1"/>
  <c r="G254" i="1"/>
  <c r="G256" i="1"/>
  <c r="G371" i="1"/>
  <c r="G91" i="1"/>
  <c r="G360" i="1"/>
  <c r="G347" i="1"/>
  <c r="G71" i="1"/>
  <c r="G241" i="1"/>
  <c r="G419" i="1"/>
  <c r="G461" i="1"/>
  <c r="G473" i="1"/>
  <c r="G423" i="1"/>
  <c r="G462" i="1"/>
  <c r="G61" i="1"/>
  <c r="G263" i="1"/>
  <c r="G514" i="1"/>
  <c r="G468" i="1"/>
  <c r="G259" i="1"/>
  <c r="G412" i="1"/>
  <c r="G291" i="1"/>
  <c r="G80" i="1"/>
  <c r="G171" i="1"/>
  <c r="G403" i="1"/>
  <c r="G299" i="1"/>
  <c r="G353" i="1"/>
  <c r="G467" i="1"/>
  <c r="G34" i="1"/>
  <c r="G329" i="1"/>
  <c r="G513" i="1"/>
  <c r="G161" i="1"/>
  <c r="G46" i="1"/>
  <c r="G292" i="1"/>
  <c r="G324" i="1"/>
  <c r="G113" i="1"/>
  <c r="G307" i="1"/>
  <c r="G208" i="1"/>
  <c r="G409" i="1"/>
  <c r="G305" i="1"/>
  <c r="G19" i="1"/>
  <c r="G320" i="1"/>
  <c r="G281" i="1"/>
  <c r="K134" i="1"/>
  <c r="K392" i="1"/>
  <c r="K363" i="1"/>
  <c r="K65" i="1"/>
  <c r="K85" i="1"/>
  <c r="K32" i="1"/>
  <c r="K479" i="1"/>
  <c r="K45" i="1"/>
  <c r="K265" i="1"/>
  <c r="K150" i="1"/>
  <c r="K221" i="1"/>
  <c r="K368" i="1"/>
  <c r="K162" i="1"/>
  <c r="K387" i="1"/>
  <c r="K490" i="1"/>
  <c r="K155" i="1"/>
  <c r="K334" i="1"/>
  <c r="K111" i="1"/>
  <c r="K25" i="1"/>
  <c r="K341" i="1"/>
  <c r="K398" i="1"/>
  <c r="K105" i="1"/>
  <c r="K369" i="1"/>
  <c r="K439" i="1"/>
  <c r="K266" i="1"/>
  <c r="K236" i="1"/>
  <c r="K200" i="1"/>
  <c r="K156" i="1"/>
  <c r="K24" i="1"/>
  <c r="K119" i="1"/>
  <c r="K384" i="1"/>
  <c r="K339" i="1"/>
  <c r="K29" i="1"/>
  <c r="K82" i="1"/>
  <c r="K379" i="1"/>
  <c r="K143" i="1"/>
  <c r="K332" i="1"/>
  <c r="K509" i="1"/>
  <c r="K483" i="1"/>
  <c r="K325" i="1"/>
  <c r="K180" i="1"/>
  <c r="K519" i="1"/>
  <c r="K289" i="1"/>
  <c r="K173" i="1"/>
  <c r="K344" i="1"/>
  <c r="K506" i="1"/>
  <c r="K41" i="1"/>
  <c r="K146" i="1"/>
  <c r="K147" i="1"/>
  <c r="K114" i="1"/>
  <c r="K56" i="1"/>
  <c r="K79" i="1"/>
  <c r="K237" i="1"/>
  <c r="K381" i="1"/>
  <c r="K283" i="1"/>
  <c r="K165" i="1"/>
  <c r="K485" i="1"/>
  <c r="K382" i="1"/>
  <c r="K145" i="1"/>
  <c r="K12" i="1"/>
  <c r="K157" i="1"/>
  <c r="K116" i="1"/>
  <c r="K440" i="1"/>
  <c r="K227" i="1"/>
  <c r="K481" i="1"/>
  <c r="K484" i="1"/>
  <c r="K139" i="1"/>
  <c r="K288" i="1"/>
  <c r="K212" i="1"/>
  <c r="K451" i="1"/>
  <c r="K267" i="1"/>
  <c r="K400" i="1"/>
  <c r="K58" i="1"/>
  <c r="K302" i="1"/>
  <c r="K488" i="1"/>
  <c r="K407" i="1"/>
  <c r="K338" i="1"/>
  <c r="K35" i="1"/>
  <c r="K512" i="1"/>
  <c r="K160" i="1"/>
  <c r="K64" i="1"/>
  <c r="K431" i="1"/>
  <c r="K285" i="1"/>
  <c r="K57" i="1"/>
  <c r="K471" i="1"/>
  <c r="K100" i="1"/>
  <c r="K231" i="1"/>
  <c r="K336" i="1"/>
  <c r="K33" i="1"/>
  <c r="K228" i="1"/>
  <c r="K386" i="1"/>
  <c r="K294" i="1"/>
  <c r="K250" i="1"/>
  <c r="K459" i="1"/>
  <c r="K378" i="1"/>
  <c r="K125" i="1"/>
  <c r="K234" i="1"/>
  <c r="K377" i="1"/>
  <c r="K249" i="1"/>
  <c r="K489" i="1"/>
  <c r="K374" i="1"/>
  <c r="K193" i="1"/>
  <c r="K203" i="1"/>
  <c r="K375" i="1"/>
  <c r="K261" i="1"/>
  <c r="K476" i="1"/>
  <c r="K73" i="1"/>
  <c r="K414" i="1"/>
  <c r="K233" i="1"/>
  <c r="K296" i="1"/>
  <c r="K395" i="1"/>
  <c r="K480" i="1"/>
  <c r="K238" i="1"/>
  <c r="K214" i="1"/>
  <c r="K383" i="1"/>
  <c r="K351" i="1"/>
  <c r="K420" i="1"/>
  <c r="K313" i="1"/>
  <c r="K326" i="1"/>
  <c r="K102" i="1"/>
  <c r="K308" i="1"/>
  <c r="K458" i="1"/>
  <c r="K333" i="1"/>
  <c r="K413" i="1"/>
  <c r="K260" i="1"/>
  <c r="K213" i="1"/>
  <c r="K306" i="1"/>
  <c r="K247" i="1"/>
  <c r="K312" i="1"/>
  <c r="K112" i="1"/>
  <c r="K54" i="1"/>
  <c r="K129" i="1"/>
  <c r="K361" i="1"/>
  <c r="K178" i="1"/>
  <c r="K300" i="1"/>
  <c r="K330" i="1"/>
  <c r="K210" i="1"/>
  <c r="K390" i="1"/>
  <c r="K494" i="1"/>
  <c r="K437" i="1"/>
  <c r="K343" i="1"/>
  <c r="K474" i="1"/>
  <c r="K388" i="1"/>
  <c r="K505" i="1"/>
  <c r="K436" i="1"/>
  <c r="K11" i="1"/>
  <c r="K346" i="1"/>
  <c r="K181" i="1"/>
  <c r="K449" i="1"/>
  <c r="K186" i="1"/>
  <c r="K310" i="1"/>
  <c r="K456" i="1"/>
  <c r="K184" i="1"/>
  <c r="K109" i="1"/>
  <c r="K401" i="1"/>
  <c r="K67" i="1"/>
  <c r="K349" i="1"/>
  <c r="K319" i="1"/>
  <c r="K87" i="1"/>
  <c r="K397" i="1"/>
  <c r="K441" i="1"/>
  <c r="K120" i="1"/>
  <c r="K28" i="1"/>
  <c r="K207" i="1"/>
  <c r="K248" i="1"/>
  <c r="K337" i="1"/>
  <c r="K47" i="1"/>
  <c r="K421" i="1"/>
  <c r="K298" i="1"/>
  <c r="K426" i="1"/>
  <c r="K450" i="1"/>
  <c r="K222" i="1"/>
  <c r="K475" i="1"/>
  <c r="K418" i="1"/>
  <c r="K345" i="1"/>
  <c r="K498" i="1"/>
  <c r="K142" i="1"/>
  <c r="K209" i="1"/>
  <c r="K271" i="1"/>
  <c r="K30" i="1"/>
  <c r="K97" i="1"/>
  <c r="K60" i="1"/>
  <c r="K497" i="1"/>
  <c r="K70" i="1"/>
  <c r="K8" i="1"/>
  <c r="K328" i="1"/>
  <c r="K357" i="1"/>
  <c r="K314" i="1"/>
  <c r="K252" i="1"/>
  <c r="K110" i="1"/>
  <c r="K136" i="1"/>
  <c r="K495" i="1"/>
  <c r="K104" i="1"/>
  <c r="K235" i="1"/>
  <c r="K446" i="1"/>
  <c r="K364" i="1"/>
  <c r="K132" i="1"/>
  <c r="K466" i="1"/>
  <c r="K84" i="1"/>
  <c r="K131" i="1"/>
  <c r="K492" i="1"/>
  <c r="K81" i="1"/>
  <c r="K477" i="1"/>
  <c r="K75" i="1"/>
  <c r="K257" i="1"/>
  <c r="K372" i="1"/>
  <c r="K176" i="1"/>
  <c r="K31" i="1"/>
  <c r="K264" i="1"/>
  <c r="K493" i="1"/>
  <c r="K135" i="1"/>
  <c r="K18" i="1"/>
  <c r="K88" i="1"/>
  <c r="K270" i="1"/>
  <c r="K342" i="1"/>
  <c r="K391" i="1"/>
  <c r="K323" i="1"/>
  <c r="K240" i="1"/>
  <c r="K242" i="1"/>
  <c r="K223" i="1"/>
  <c r="K48" i="1"/>
  <c r="K359" i="1"/>
  <c r="K93" i="1"/>
  <c r="K206" i="1"/>
  <c r="K124" i="1"/>
  <c r="K358" i="1"/>
  <c r="K98" i="1"/>
  <c r="K464" i="1"/>
  <c r="K460" i="1"/>
  <c r="K482" i="1"/>
  <c r="K496" i="1"/>
  <c r="K491" i="1"/>
  <c r="K126" i="1"/>
  <c r="K438" i="1"/>
  <c r="K108" i="1"/>
  <c r="K86" i="1"/>
  <c r="K315" i="1"/>
  <c r="K255" i="1"/>
  <c r="K365" i="1"/>
  <c r="K469" i="1"/>
  <c r="K94" i="1"/>
  <c r="K202" i="1"/>
  <c r="K118" i="1"/>
  <c r="K137" i="1"/>
  <c r="K122" i="1"/>
  <c r="K51" i="1"/>
  <c r="K144" i="1"/>
  <c r="K277" i="1"/>
  <c r="K15" i="1"/>
  <c r="K269" i="1"/>
  <c r="K406" i="1"/>
  <c r="K225" i="1"/>
  <c r="K516" i="1"/>
  <c r="K445" i="1"/>
  <c r="K95" i="1"/>
  <c r="K354" i="1"/>
  <c r="K22" i="1"/>
  <c r="K128" i="1"/>
  <c r="K501" i="1"/>
  <c r="K169" i="1"/>
  <c r="K199" i="1"/>
  <c r="K55" i="1"/>
  <c r="K77" i="1"/>
  <c r="K115" i="1"/>
  <c r="K246" i="1"/>
  <c r="K282" i="1"/>
  <c r="K52" i="1"/>
  <c r="K447" i="1"/>
  <c r="K417" i="1"/>
  <c r="K69" i="1"/>
  <c r="K37" i="1"/>
  <c r="K515" i="1"/>
  <c r="K290" i="1"/>
  <c r="K376" i="1"/>
  <c r="K106" i="1"/>
  <c r="K433" i="1"/>
  <c r="K20" i="1"/>
  <c r="K517" i="1"/>
  <c r="K309" i="1"/>
  <c r="K89" i="1"/>
  <c r="K504" i="1"/>
  <c r="K49" i="1"/>
  <c r="K158" i="1"/>
  <c r="K448" i="1"/>
  <c r="K322" i="1"/>
  <c r="K174" i="1"/>
  <c r="K301" i="1"/>
  <c r="K220" i="1"/>
  <c r="K154" i="1"/>
  <c r="K103" i="1"/>
  <c r="K367" i="1"/>
  <c r="K72" i="1"/>
  <c r="K239" i="1"/>
  <c r="K166" i="1"/>
  <c r="K38" i="1"/>
  <c r="K194" i="1"/>
  <c r="K415" i="1"/>
  <c r="K68" i="1"/>
  <c r="K140" i="1"/>
  <c r="K182" i="1"/>
  <c r="K402" i="1"/>
  <c r="K40" i="1"/>
  <c r="K53" i="1"/>
  <c r="K362" i="1"/>
  <c r="K153" i="1"/>
  <c r="K217" i="1"/>
  <c r="K452" i="1"/>
  <c r="K444" i="1"/>
  <c r="K148" i="1"/>
  <c r="K435" i="1"/>
  <c r="K191" i="1"/>
  <c r="K13" i="1"/>
  <c r="K170" i="1"/>
  <c r="K389" i="1"/>
  <c r="K453" i="1"/>
  <c r="K422" i="1"/>
  <c r="K243" i="1"/>
  <c r="K275" i="1"/>
  <c r="K340" i="1"/>
  <c r="K478" i="1"/>
  <c r="K123" i="1"/>
  <c r="K366" i="1"/>
  <c r="K197" i="1"/>
  <c r="K42" i="1"/>
  <c r="K472" i="1"/>
  <c r="K130" i="1"/>
  <c r="K168" i="1"/>
  <c r="K189" i="1"/>
  <c r="K350" i="1"/>
  <c r="K316" i="1"/>
  <c r="K230" i="1"/>
  <c r="K399" i="1"/>
  <c r="K303" i="1"/>
  <c r="K121" i="1"/>
  <c r="K356" i="1"/>
  <c r="K499" i="1"/>
  <c r="K424" i="1"/>
  <c r="K251" i="1"/>
  <c r="K62" i="1"/>
  <c r="K348" i="1"/>
  <c r="K164" i="1"/>
  <c r="K101" i="1"/>
  <c r="K317" i="1"/>
  <c r="K229" i="1"/>
  <c r="K465" i="1"/>
  <c r="K297" i="1"/>
  <c r="K393" i="1"/>
  <c r="K293" i="1"/>
  <c r="K443" i="1"/>
  <c r="K39" i="1"/>
  <c r="K274" i="1"/>
  <c r="K26" i="1"/>
  <c r="K244" i="1"/>
  <c r="K17" i="1"/>
  <c r="K133" i="1"/>
  <c r="K335" i="1"/>
  <c r="K226" i="1"/>
  <c r="K83" i="1"/>
  <c r="K280" i="1"/>
  <c r="K408" i="1"/>
  <c r="K187" i="1"/>
  <c r="K385" i="1"/>
  <c r="K195" i="1"/>
  <c r="K50" i="1"/>
  <c r="K380" i="1"/>
  <c r="K321" i="1"/>
  <c r="K272" i="1"/>
  <c r="K151" i="1"/>
  <c r="K500" i="1"/>
  <c r="K59" i="1"/>
  <c r="K428" i="1"/>
  <c r="K36" i="1"/>
  <c r="K396" i="1"/>
  <c r="K190" i="1"/>
  <c r="K442" i="1"/>
  <c r="K511" i="1"/>
  <c r="K486" i="1"/>
  <c r="K287" i="1"/>
  <c r="K127" i="1"/>
  <c r="K76" i="1"/>
  <c r="K198" i="1"/>
  <c r="K74" i="1"/>
  <c r="K215" i="1"/>
  <c r="K211" i="1"/>
  <c r="K163" i="1"/>
  <c r="K196" i="1"/>
  <c r="K454" i="1"/>
  <c r="K457" i="1"/>
  <c r="K463" i="1"/>
  <c r="K373" i="1"/>
  <c r="K14" i="1"/>
  <c r="K16" i="1"/>
  <c r="K520" i="1"/>
  <c r="K268" i="1"/>
  <c r="K304" i="1"/>
  <c r="K10" i="1"/>
  <c r="K27" i="1"/>
  <c r="K273" i="1"/>
  <c r="K159" i="1"/>
  <c r="K9" i="1"/>
  <c r="K410" i="1"/>
  <c r="K425" i="1"/>
  <c r="K416" i="1"/>
  <c r="K355" i="1"/>
  <c r="K92" i="1"/>
  <c r="K172" i="1"/>
  <c r="K107" i="1"/>
  <c r="K429" i="1"/>
  <c r="K518" i="1"/>
  <c r="K432" i="1"/>
  <c r="K23" i="1"/>
  <c r="K175" i="1"/>
  <c r="K224" i="1"/>
  <c r="K278" i="1"/>
  <c r="K185" i="1"/>
  <c r="K43" i="1"/>
  <c r="K117" i="1"/>
  <c r="K78" i="1"/>
  <c r="K218" i="1"/>
  <c r="K318" i="1"/>
  <c r="K63" i="1"/>
  <c r="K405" i="1"/>
  <c r="K90" i="1"/>
  <c r="K205" i="1"/>
  <c r="K219" i="1"/>
  <c r="K510" i="1"/>
  <c r="K96" i="1"/>
  <c r="K188" i="1"/>
  <c r="K507" i="1"/>
  <c r="K138" i="1"/>
  <c r="K141" i="1"/>
  <c r="K404" i="1"/>
  <c r="K192" i="1"/>
  <c r="K216" i="1"/>
  <c r="K284" i="1"/>
  <c r="K295" i="1"/>
  <c r="K152" i="1"/>
  <c r="K286" i="1"/>
  <c r="K427" i="1"/>
  <c r="K179" i="1"/>
  <c r="K327" i="1"/>
  <c r="K149" i="1"/>
  <c r="K411" i="1"/>
  <c r="K232" i="1"/>
  <c r="K508" i="1"/>
  <c r="K258" i="1"/>
  <c r="K370" i="1"/>
  <c r="K253" i="1"/>
  <c r="K201" i="1"/>
  <c r="K183" i="1"/>
  <c r="K204" i="1"/>
  <c r="K502" i="1"/>
  <c r="K503" i="1"/>
  <c r="K245" i="1"/>
  <c r="K430" i="1"/>
  <c r="K167" i="1"/>
  <c r="K21" i="1"/>
  <c r="K434" i="1"/>
  <c r="K66" i="1"/>
  <c r="K470" i="1"/>
  <c r="K311" i="1"/>
  <c r="K352" i="1"/>
  <c r="K279" i="1"/>
  <c r="K394" i="1"/>
  <c r="K487" i="1"/>
  <c r="K177" i="1"/>
  <c r="K331" i="1"/>
  <c r="K276" i="1"/>
  <c r="K44" i="1"/>
  <c r="K262" i="1"/>
  <c r="K455" i="1"/>
  <c r="K99" i="1"/>
  <c r="K254" i="1"/>
  <c r="K256" i="1"/>
  <c r="K371" i="1"/>
  <c r="K91" i="1"/>
  <c r="K360" i="1"/>
  <c r="K347" i="1"/>
  <c r="K71" i="1"/>
  <c r="K241" i="1"/>
  <c r="K419" i="1"/>
  <c r="K461" i="1"/>
  <c r="K473" i="1"/>
  <c r="K423" i="1"/>
  <c r="K462" i="1"/>
  <c r="K61" i="1"/>
  <c r="K263" i="1"/>
  <c r="K514" i="1"/>
  <c r="K468" i="1"/>
  <c r="K259" i="1"/>
  <c r="K412" i="1"/>
  <c r="K291" i="1"/>
  <c r="K80" i="1"/>
  <c r="K171" i="1"/>
  <c r="K403" i="1"/>
  <c r="K299" i="1"/>
  <c r="K353" i="1"/>
  <c r="K467" i="1"/>
  <c r="K34" i="1"/>
  <c r="K329" i="1"/>
  <c r="K513" i="1"/>
  <c r="K161" i="1"/>
  <c r="K46" i="1"/>
  <c r="K292" i="1"/>
  <c r="K324" i="1"/>
  <c r="K113" i="1"/>
  <c r="K307" i="1"/>
  <c r="K208" i="1"/>
  <c r="K409" i="1"/>
  <c r="K305" i="1"/>
  <c r="K19" i="1"/>
  <c r="K320" i="1"/>
  <c r="K281" i="1"/>
  <c r="G521" i="1" l="1"/>
  <c r="K521" i="1"/>
  <c r="L320" i="1"/>
  <c r="L299" i="1"/>
  <c r="L419" i="1"/>
  <c r="L177" i="1"/>
  <c r="L434" i="1"/>
  <c r="L183" i="1"/>
  <c r="L149" i="1"/>
  <c r="L284" i="1"/>
  <c r="L96" i="1"/>
  <c r="L218" i="1"/>
  <c r="L23" i="1"/>
  <c r="L355" i="1"/>
  <c r="L10" i="1"/>
  <c r="L463" i="1"/>
  <c r="L198" i="1"/>
  <c r="L396" i="1"/>
  <c r="L380" i="1"/>
  <c r="L226" i="1"/>
  <c r="L443" i="1"/>
  <c r="L229" i="1"/>
  <c r="L424" i="1"/>
  <c r="L350" i="1"/>
  <c r="L123" i="1"/>
  <c r="L77" i="1"/>
  <c r="L435" i="1"/>
  <c r="L86" i="1"/>
  <c r="L257" i="1"/>
  <c r="L252" i="1"/>
  <c r="L213" i="1"/>
  <c r="L296" i="1"/>
  <c r="L451" i="1"/>
  <c r="L85" i="1"/>
  <c r="L448" i="1"/>
  <c r="L48" i="1"/>
  <c r="L475" i="1"/>
  <c r="L319" i="1"/>
  <c r="L474" i="1"/>
  <c r="L459" i="1"/>
  <c r="L509" i="1"/>
  <c r="L307" i="1"/>
  <c r="L412" i="1"/>
  <c r="L91" i="1"/>
  <c r="L182" i="1"/>
  <c r="L376" i="1"/>
  <c r="L225" i="1"/>
  <c r="L305" i="1"/>
  <c r="L113" i="1"/>
  <c r="L161" i="1"/>
  <c r="L467" i="1"/>
  <c r="L171" i="1"/>
  <c r="L263" i="1"/>
  <c r="L473" i="1"/>
  <c r="L71" i="1"/>
  <c r="L371" i="1"/>
  <c r="L99" i="1"/>
  <c r="L276" i="1"/>
  <c r="L394" i="1"/>
  <c r="L470" i="1"/>
  <c r="L167" i="1"/>
  <c r="L502" i="1"/>
  <c r="L253" i="1"/>
  <c r="L363" i="1"/>
  <c r="L389" i="1"/>
  <c r="L68" i="1"/>
  <c r="L38" i="1"/>
  <c r="L220" i="1"/>
  <c r="L515" i="1"/>
  <c r="L447" i="1"/>
  <c r="L354" i="1"/>
  <c r="L137" i="1"/>
  <c r="L460" i="1"/>
  <c r="L88" i="1"/>
  <c r="L132" i="1"/>
  <c r="L97" i="1"/>
  <c r="L248" i="1"/>
  <c r="L186" i="1"/>
  <c r="L178" i="1"/>
  <c r="L313" i="1"/>
  <c r="L193" i="1"/>
  <c r="L100" i="1"/>
  <c r="L35" i="1"/>
  <c r="L116" i="1"/>
  <c r="L381" i="1"/>
  <c r="L506" i="1"/>
  <c r="L119" i="1"/>
  <c r="L105" i="1"/>
  <c r="L387" i="1"/>
  <c r="L208" i="1"/>
  <c r="L292" i="1"/>
  <c r="L329" i="1"/>
  <c r="L291" i="1"/>
  <c r="L468" i="1"/>
  <c r="L462" i="1"/>
  <c r="L360" i="1"/>
  <c r="L254" i="1"/>
  <c r="L262" i="1"/>
  <c r="L352" i="1"/>
  <c r="L245" i="1"/>
  <c r="L258" i="1"/>
  <c r="L286" i="1"/>
  <c r="L141" i="1"/>
  <c r="L90" i="1"/>
  <c r="L185" i="1"/>
  <c r="L107" i="1"/>
  <c r="L9" i="1"/>
  <c r="L16" i="1"/>
  <c r="L163" i="1"/>
  <c r="L486" i="1"/>
  <c r="L500" i="1"/>
  <c r="L187" i="1"/>
  <c r="L244" i="1"/>
  <c r="L465" i="1"/>
  <c r="L164" i="1"/>
  <c r="L303" i="1"/>
  <c r="L472" i="1"/>
  <c r="L243" i="1"/>
  <c r="L170" i="1"/>
  <c r="L148" i="1"/>
  <c r="L153" i="1"/>
  <c r="L402" i="1"/>
  <c r="L415" i="1"/>
  <c r="L166" i="1"/>
  <c r="L367" i="1"/>
  <c r="L301" i="1"/>
  <c r="L158" i="1"/>
  <c r="L309" i="1"/>
  <c r="L106" i="1"/>
  <c r="L37" i="1"/>
  <c r="L52" i="1"/>
  <c r="L501" i="1"/>
  <c r="L95" i="1"/>
  <c r="L406" i="1"/>
  <c r="L144" i="1"/>
  <c r="L118" i="1"/>
  <c r="L365" i="1"/>
  <c r="L108" i="1"/>
  <c r="L491" i="1"/>
  <c r="L464" i="1"/>
  <c r="L206" i="1"/>
  <c r="L223" i="1"/>
  <c r="L391" i="1"/>
  <c r="L18" i="1"/>
  <c r="L31" i="1"/>
  <c r="L75" i="1"/>
  <c r="L131" i="1"/>
  <c r="L364" i="1"/>
  <c r="L495" i="1"/>
  <c r="L314" i="1"/>
  <c r="L70" i="1"/>
  <c r="L30" i="1"/>
  <c r="L498" i="1"/>
  <c r="L222" i="1"/>
  <c r="L421" i="1"/>
  <c r="L441" i="1"/>
  <c r="L349" i="1"/>
  <c r="L184" i="1"/>
  <c r="L449" i="1"/>
  <c r="L436" i="1"/>
  <c r="L343" i="1"/>
  <c r="L210" i="1"/>
  <c r="L361" i="1"/>
  <c r="L312" i="1"/>
  <c r="L260" i="1"/>
  <c r="L308" i="1"/>
  <c r="L420" i="1"/>
  <c r="L238" i="1"/>
  <c r="L233" i="1"/>
  <c r="L261" i="1"/>
  <c r="L374" i="1"/>
  <c r="L234" i="1"/>
  <c r="L250" i="1"/>
  <c r="L33" i="1"/>
  <c r="L471" i="1"/>
  <c r="L64" i="1"/>
  <c r="L338" i="1"/>
  <c r="L58" i="1"/>
  <c r="L212" i="1"/>
  <c r="L481" i="1"/>
  <c r="L157" i="1"/>
  <c r="L485" i="1"/>
  <c r="L237" i="1"/>
  <c r="L147" i="1"/>
  <c r="L344" i="1"/>
  <c r="L180" i="1"/>
  <c r="L332" i="1"/>
  <c r="L29" i="1"/>
  <c r="L24" i="1"/>
  <c r="L266" i="1"/>
  <c r="L398" i="1"/>
  <c r="L334" i="1"/>
  <c r="L162" i="1"/>
  <c r="L265" i="1"/>
  <c r="L134" i="1"/>
  <c r="L19" i="1"/>
  <c r="L46" i="1"/>
  <c r="L34" i="1"/>
  <c r="L403" i="1"/>
  <c r="L514" i="1"/>
  <c r="L423" i="1"/>
  <c r="L241" i="1"/>
  <c r="L44" i="1"/>
  <c r="L487" i="1"/>
  <c r="L311" i="1"/>
  <c r="L21" i="1"/>
  <c r="L503" i="1"/>
  <c r="L201" i="1"/>
  <c r="L508" i="1"/>
  <c r="L327" i="1"/>
  <c r="L216" i="1"/>
  <c r="L138" i="1"/>
  <c r="L510" i="1"/>
  <c r="L405" i="1"/>
  <c r="L78" i="1"/>
  <c r="L278" i="1"/>
  <c r="L432" i="1"/>
  <c r="L172" i="1"/>
  <c r="L416" i="1"/>
  <c r="L159" i="1"/>
  <c r="L304" i="1"/>
  <c r="L457" i="1"/>
  <c r="L211" i="1"/>
  <c r="L76" i="1"/>
  <c r="L511" i="1"/>
  <c r="L36" i="1"/>
  <c r="L151" i="1"/>
  <c r="L50" i="1"/>
  <c r="L408" i="1"/>
  <c r="L335" i="1"/>
  <c r="L26" i="1"/>
  <c r="L293" i="1"/>
  <c r="L348" i="1"/>
  <c r="L499" i="1"/>
  <c r="L399" i="1"/>
  <c r="L189" i="1"/>
  <c r="L42" i="1"/>
  <c r="L478" i="1"/>
  <c r="L422" i="1"/>
  <c r="L13" i="1"/>
  <c r="L444" i="1"/>
  <c r="L362" i="1"/>
  <c r="L194" i="1"/>
  <c r="L103" i="1"/>
  <c r="L174" i="1"/>
  <c r="L49" i="1"/>
  <c r="L517" i="1"/>
  <c r="L69" i="1"/>
  <c r="L282" i="1"/>
  <c r="L55" i="1"/>
  <c r="L128" i="1"/>
  <c r="L445" i="1"/>
  <c r="L269" i="1"/>
  <c r="L51" i="1"/>
  <c r="L202" i="1"/>
  <c r="L255" i="1"/>
  <c r="L438" i="1"/>
  <c r="L496" i="1"/>
  <c r="L98" i="1"/>
  <c r="L93" i="1"/>
  <c r="L242" i="1"/>
  <c r="L342" i="1"/>
  <c r="L135" i="1"/>
  <c r="L176" i="1"/>
  <c r="L477" i="1"/>
  <c r="L84" i="1"/>
  <c r="L446" i="1"/>
  <c r="L136" i="1"/>
  <c r="L357" i="1"/>
  <c r="L497" i="1"/>
  <c r="L271" i="1"/>
  <c r="L345" i="1"/>
  <c r="L450" i="1"/>
  <c r="L47" i="1"/>
  <c r="L207" i="1"/>
  <c r="L397" i="1"/>
  <c r="L67" i="1"/>
  <c r="L456" i="1"/>
  <c r="L181" i="1"/>
  <c r="L505" i="1"/>
  <c r="L437" i="1"/>
  <c r="L330" i="1"/>
  <c r="L129" i="1"/>
  <c r="L247" i="1"/>
  <c r="L413" i="1"/>
  <c r="L102" i="1"/>
  <c r="L351" i="1"/>
  <c r="L480" i="1"/>
  <c r="L414" i="1"/>
  <c r="L375" i="1"/>
  <c r="L489" i="1"/>
  <c r="L125" i="1"/>
  <c r="L294" i="1"/>
  <c r="L65" i="1"/>
  <c r="L336" i="1"/>
  <c r="L57" i="1"/>
  <c r="L160" i="1"/>
  <c r="L407" i="1"/>
  <c r="L400" i="1"/>
  <c r="L288" i="1"/>
  <c r="L227" i="1"/>
  <c r="L12" i="1"/>
  <c r="L165" i="1"/>
  <c r="L79" i="1"/>
  <c r="L146" i="1"/>
  <c r="L173" i="1"/>
  <c r="L325" i="1"/>
  <c r="L143" i="1"/>
  <c r="L339" i="1"/>
  <c r="L156" i="1"/>
  <c r="L439" i="1"/>
  <c r="L341" i="1"/>
  <c r="L155" i="1"/>
  <c r="L368" i="1"/>
  <c r="L45" i="1"/>
  <c r="L232" i="1"/>
  <c r="L179" i="1"/>
  <c r="L152" i="1"/>
  <c r="L192" i="1"/>
  <c r="L507" i="1"/>
  <c r="L219" i="1"/>
  <c r="L63" i="1"/>
  <c r="L117" i="1"/>
  <c r="L224" i="1"/>
  <c r="L518" i="1"/>
  <c r="L425" i="1"/>
  <c r="L273" i="1"/>
  <c r="L268" i="1"/>
  <c r="L14" i="1"/>
  <c r="L454" i="1"/>
  <c r="L215" i="1"/>
  <c r="L127" i="1"/>
  <c r="L442" i="1"/>
  <c r="L428" i="1"/>
  <c r="L272" i="1"/>
  <c r="L195" i="1"/>
  <c r="L280" i="1"/>
  <c r="L133" i="1"/>
  <c r="L274" i="1"/>
  <c r="L393" i="1"/>
  <c r="L317" i="1"/>
  <c r="L62" i="1"/>
  <c r="L356" i="1"/>
  <c r="L230" i="1"/>
  <c r="L168" i="1"/>
  <c r="L197" i="1"/>
  <c r="L340" i="1"/>
  <c r="L453" i="1"/>
  <c r="L191" i="1"/>
  <c r="L452" i="1"/>
  <c r="L53" i="1"/>
  <c r="L140" i="1"/>
  <c r="L154" i="1"/>
  <c r="L322" i="1"/>
  <c r="L504" i="1"/>
  <c r="L20" i="1"/>
  <c r="L290" i="1"/>
  <c r="L417" i="1"/>
  <c r="L246" i="1"/>
  <c r="L199" i="1"/>
  <c r="L22" i="1"/>
  <c r="L516" i="1"/>
  <c r="L15" i="1"/>
  <c r="L122" i="1"/>
  <c r="L94" i="1"/>
  <c r="L315" i="1"/>
  <c r="L482" i="1"/>
  <c r="L358" i="1"/>
  <c r="L359" i="1"/>
  <c r="L240" i="1"/>
  <c r="L270" i="1"/>
  <c r="L493" i="1"/>
  <c r="L372" i="1"/>
  <c r="L81" i="1"/>
  <c r="L466" i="1"/>
  <c r="L235" i="1"/>
  <c r="L110" i="1"/>
  <c r="L328" i="1"/>
  <c r="L60" i="1"/>
  <c r="L209" i="1"/>
  <c r="L418" i="1"/>
  <c r="L426" i="1"/>
  <c r="L337" i="1"/>
  <c r="L28" i="1"/>
  <c r="L87" i="1"/>
  <c r="L401" i="1"/>
  <c r="L310" i="1"/>
  <c r="L346" i="1"/>
  <c r="L388" i="1"/>
  <c r="L494" i="1"/>
  <c r="L300" i="1"/>
  <c r="L54" i="1"/>
  <c r="L306" i="1"/>
  <c r="L333" i="1"/>
  <c r="L326" i="1"/>
  <c r="L383" i="1"/>
  <c r="L395" i="1"/>
  <c r="L73" i="1"/>
  <c r="L203" i="1"/>
  <c r="L249" i="1"/>
  <c r="L378" i="1"/>
  <c r="L386" i="1"/>
  <c r="L231" i="1"/>
  <c r="L285" i="1"/>
  <c r="L512" i="1"/>
  <c r="L488" i="1"/>
  <c r="L267" i="1"/>
  <c r="L139" i="1"/>
  <c r="L440" i="1"/>
  <c r="L145" i="1"/>
  <c r="L283" i="1"/>
  <c r="L56" i="1"/>
  <c r="L41" i="1"/>
  <c r="L289" i="1"/>
  <c r="L483" i="1"/>
  <c r="L379" i="1"/>
  <c r="L384" i="1"/>
  <c r="L200" i="1"/>
  <c r="L369" i="1"/>
  <c r="L25" i="1"/>
  <c r="L490" i="1"/>
  <c r="L221" i="1"/>
  <c r="L479" i="1"/>
  <c r="L281" i="1"/>
  <c r="L409" i="1"/>
  <c r="L324" i="1"/>
  <c r="L513" i="1"/>
  <c r="L353" i="1"/>
  <c r="L80" i="1"/>
  <c r="L259" i="1"/>
  <c r="L61" i="1"/>
  <c r="L461" i="1"/>
  <c r="L347" i="1"/>
  <c r="L256" i="1"/>
  <c r="L455" i="1"/>
  <c r="L331" i="1"/>
  <c r="L279" i="1"/>
  <c r="L66" i="1"/>
  <c r="L430" i="1"/>
  <c r="L204" i="1"/>
  <c r="L370" i="1"/>
  <c r="L411" i="1"/>
  <c r="L427" i="1"/>
  <c r="L295" i="1"/>
  <c r="L404" i="1"/>
  <c r="L188" i="1"/>
  <c r="L205" i="1"/>
  <c r="L318" i="1"/>
  <c r="L43" i="1"/>
  <c r="L175" i="1"/>
  <c r="L429" i="1"/>
  <c r="L92" i="1"/>
  <c r="L410" i="1"/>
  <c r="L27" i="1"/>
  <c r="L520" i="1"/>
  <c r="L373" i="1"/>
  <c r="L196" i="1"/>
  <c r="L74" i="1"/>
  <c r="L287" i="1"/>
  <c r="L190" i="1"/>
  <c r="L59" i="1"/>
  <c r="L321" i="1"/>
  <c r="L385" i="1"/>
  <c r="L83" i="1"/>
  <c r="L17" i="1"/>
  <c r="L39" i="1"/>
  <c r="L297" i="1"/>
  <c r="L101" i="1"/>
  <c r="L251" i="1"/>
  <c r="L121" i="1"/>
  <c r="L316" i="1"/>
  <c r="L130" i="1"/>
  <c r="L366" i="1"/>
  <c r="L275" i="1"/>
  <c r="L217" i="1"/>
  <c r="L40" i="1"/>
  <c r="L239" i="1"/>
  <c r="L72" i="1"/>
  <c r="L89" i="1"/>
  <c r="L433" i="1"/>
  <c r="L115" i="1"/>
  <c r="L169" i="1"/>
  <c r="L277" i="1"/>
  <c r="L469" i="1"/>
  <c r="L126" i="1"/>
  <c r="L124" i="1"/>
  <c r="L323" i="1"/>
  <c r="L264" i="1"/>
  <c r="L492" i="1"/>
  <c r="L104" i="1"/>
  <c r="L8" i="1"/>
  <c r="L142" i="1"/>
  <c r="L298" i="1"/>
  <c r="L120" i="1"/>
  <c r="L109" i="1"/>
  <c r="L11" i="1"/>
  <c r="L390" i="1"/>
  <c r="L112" i="1"/>
  <c r="L458" i="1"/>
  <c r="L214" i="1"/>
  <c r="L476" i="1"/>
  <c r="L377" i="1"/>
  <c r="L228" i="1"/>
  <c r="L431" i="1"/>
  <c r="L302" i="1"/>
  <c r="L484" i="1"/>
  <c r="L382" i="1"/>
  <c r="L114" i="1"/>
  <c r="L519" i="1"/>
  <c r="L82" i="1"/>
  <c r="L236" i="1"/>
  <c r="L111" i="1"/>
  <c r="L150" i="1"/>
  <c r="L32" i="1"/>
  <c r="L392" i="1"/>
  <c r="L521" i="1" l="1"/>
</calcChain>
</file>

<file path=xl/sharedStrings.xml><?xml version="1.0" encoding="utf-8"?>
<sst xmlns="http://schemas.openxmlformats.org/spreadsheetml/2006/main" count="1558" uniqueCount="578">
  <si>
    <t>Unidade</t>
  </si>
  <si>
    <t>Nome do Colaborador</t>
  </si>
  <si>
    <t>Cargo</t>
  </si>
  <si>
    <t xml:space="preserve"> Valor do Salário Bruto (R$)</t>
  </si>
  <si>
    <t>Abono de Ferias / Férias CLT (R$)</t>
  </si>
  <si>
    <t>Valor 13º (R$)</t>
  </si>
  <si>
    <t>Salário do Mês (R$)</t>
  </si>
  <si>
    <t>Demais Descontos (R$)</t>
  </si>
  <si>
    <t>Valor Líquido (R$)</t>
  </si>
  <si>
    <t>-</t>
  </si>
  <si>
    <t>DEMONSTRATIVO DE VENCIMENTOS - CELETISTAS (HEJ)</t>
  </si>
  <si>
    <t>ELIANA GOMES DA CRUZ</t>
  </si>
  <si>
    <t>NILCELIA MARIA DA SILVA</t>
  </si>
  <si>
    <t>MATHEUS ALMEIDA RAMALHO</t>
  </si>
  <si>
    <t>BRUNA KARINA CABRAL CRUZ DE MORAIS</t>
  </si>
  <si>
    <t>CLAUDIA SILVA SOUZA GUIMARAES</t>
  </si>
  <si>
    <t>ANA LAURA DE SOUZA AZEVEDO</t>
  </si>
  <si>
    <t>THAIS NAYARA SOARES PEREIRA</t>
  </si>
  <si>
    <t>ANDREIA JANAINA SILVA</t>
  </si>
  <si>
    <t>KELLY SANDRA FERREIRA</t>
  </si>
  <si>
    <t>FABIANA DE OLIVEIRA SANTOS</t>
  </si>
  <si>
    <t>JESSICA DE ASSIS OLIVEIRA</t>
  </si>
  <si>
    <t>MICHELE LEMES DO NASCIMENTO</t>
  </si>
  <si>
    <t>FRANCIELLY NEVES BARBOSA DE SOUZA</t>
  </si>
  <si>
    <t>NAYARA REZENDE FREITAS</t>
  </si>
  <si>
    <t>TULIO CESAR DE BARROS VENERIO</t>
  </si>
  <si>
    <t>FERNANDA COSTA PEREIRA</t>
  </si>
  <si>
    <t>MARCELA BATISTA CARNEIRO</t>
  </si>
  <si>
    <t>DEBORA ANTÔNIA DUTRA</t>
  </si>
  <si>
    <t>AMANDA NERY DE ASSIS</t>
  </si>
  <si>
    <t>MARIA ALICE RODRIGUES FREITAS</t>
  </si>
  <si>
    <t>PABALA ARANCAIAN LARA CORDEIRO</t>
  </si>
  <si>
    <t>DANNYELLE MARTINS SILVA</t>
  </si>
  <si>
    <t>MICHELE SILVA SANTOS</t>
  </si>
  <si>
    <t>ROSANIA BISPO DE MELO</t>
  </si>
  <si>
    <t>KENIA NOGUEIRA RIBEIRO</t>
  </si>
  <si>
    <t>JORDANA LORRAYNE FERREIRA DA SILVA</t>
  </si>
  <si>
    <t>IVONEIDE SILVA GOMES</t>
  </si>
  <si>
    <t>FERNANDA REIS CANDIDA MENDES</t>
  </si>
  <si>
    <t>AMANDA LOURENCO SILVA EVANGELISTA</t>
  </si>
  <si>
    <t>DILMA ALVES DA SILVA</t>
  </si>
  <si>
    <t>NATANA LEMES DE SOUZA</t>
  </si>
  <si>
    <t>MARCOS ANTONIO DA SILVA</t>
  </si>
  <si>
    <t>ANA CRISTINA DE SOUZA</t>
  </si>
  <si>
    <t>CLAUDIA KELLY JASEM PEREIRA</t>
  </si>
  <si>
    <t>MURILO HENRIQUE ROCHA VENERO</t>
  </si>
  <si>
    <t>ELZENI ALVES DE ASSIS</t>
  </si>
  <si>
    <t>MANOEL MARIO PEREIRA</t>
  </si>
  <si>
    <t>WAGNER ALVES DE OLIVEIRA</t>
  </si>
  <si>
    <t>THAMIRES MARTINS</t>
  </si>
  <si>
    <t>LUIZ CARLOS FRANCO</t>
  </si>
  <si>
    <t>GILSOMAR VIEIRA DE FREITAS</t>
  </si>
  <si>
    <t>WILMA ALVES BENTO</t>
  </si>
  <si>
    <t>LETÍCIA BORGES CARDOSO</t>
  </si>
  <si>
    <t>GEISLA CAMILO DOS SANTOS</t>
  </si>
  <si>
    <t>MARIA APARECIDA LOPES</t>
  </si>
  <si>
    <t>VIVIAN RODRIGUES RILKO</t>
  </si>
  <si>
    <t>ANA ROSA FERREIRA</t>
  </si>
  <si>
    <t>EUINKES PEREIRA DA SILVA</t>
  </si>
  <si>
    <t>EULALIA FREITAS DIAMANTINO ALMEIDA</t>
  </si>
  <si>
    <t>DEUSENIR FRANCISCA DA SILVA</t>
  </si>
  <si>
    <t>ARMANDO EDUARDO FERREIRA DA SILVA</t>
  </si>
  <si>
    <t>CINTIA BARBOSA BORGES</t>
  </si>
  <si>
    <t>JOSCIANE DE ARAUJO DOS SANTOS</t>
  </si>
  <si>
    <t>NATALIA CARVALHO GUIMARAES</t>
  </si>
  <si>
    <t>LEIDENI FERREIRA</t>
  </si>
  <si>
    <t>FRANCISLEY ALVES PERES</t>
  </si>
  <si>
    <t>THIAGO ALVES SILVA</t>
  </si>
  <si>
    <t>NATALIA MENEZES GOMES</t>
  </si>
  <si>
    <t>ENY FERREIRA DO NASCIMENTO</t>
  </si>
  <si>
    <t>ADRIANA ROSA DOS SANTOS</t>
  </si>
  <si>
    <t>FERNANDO DOS SANTOS GUIMARAES</t>
  </si>
  <si>
    <t>DIEGO FERREIRA DA SILVA</t>
  </si>
  <si>
    <t>ROSINERY CORDEIRO DA SILVA</t>
  </si>
  <si>
    <t>JHULLY DONIZETE CORREA</t>
  </si>
  <si>
    <t>THALES HENRIQUE GONCALVES DE ANDRADE</t>
  </si>
  <si>
    <t>THAMIRES PRADO MARTINS</t>
  </si>
  <si>
    <t>ELISA BROD</t>
  </si>
  <si>
    <t>LEONARDO LEMES DE OLIVEIRA</t>
  </si>
  <si>
    <t>JANIO CARDOSO DOS SANTOS JUNIOR</t>
  </si>
  <si>
    <t>SHEILA ALVES SIQUEIRA</t>
  </si>
  <si>
    <t>KETLIN MATSUI SHINTAKU DA SILVA</t>
  </si>
  <si>
    <t>PAMELA DENISE FERNANDES FREITAS</t>
  </si>
  <si>
    <t>AUCILEIDE DA SILVA SOUZA</t>
  </si>
  <si>
    <t>LUANA CARLA LOPES PONTES</t>
  </si>
  <si>
    <t>TIAGO MOURA LOBAO</t>
  </si>
  <si>
    <t>PAULO HENRIQUE CHAVES DE SOUSA</t>
  </si>
  <si>
    <t>MARCIA GONCALVES DA SILVA</t>
  </si>
  <si>
    <t>ANA LUCIA PIRES</t>
  </si>
  <si>
    <t>WEIDA DE FREITAS SIMINO</t>
  </si>
  <si>
    <t>FLAVIA PERES MATIAS</t>
  </si>
  <si>
    <t>BRUNA FELIX DE MIRANDA</t>
  </si>
  <si>
    <t>ROGERIO SOUSA FARIAS</t>
  </si>
  <si>
    <t>LEIDYAINE RODRIGUES MARTINS</t>
  </si>
  <si>
    <t>AUCILEIA CRISTINA RODRIGUES</t>
  </si>
  <si>
    <t>TAYLA FERREIRA VILELA FESSORE</t>
  </si>
  <si>
    <t>DANIELE PRADO CRAVEIRO DE PAULA</t>
  </si>
  <si>
    <t>JOAO CARLOS FERREIRA DE CASTRO</t>
  </si>
  <si>
    <t>MARCELO JONATHAN DE QUEIROZ CUNHA</t>
  </si>
  <si>
    <t>ANA LUCIA ANDRADE ALMEIDA ARAUJO</t>
  </si>
  <si>
    <t>JIDLEINY GOMES FARIAS</t>
  </si>
  <si>
    <t>NAYARA DE JESUS ALVES</t>
  </si>
  <si>
    <t>LILIAMAR FERREIRA DA SILVA</t>
  </si>
  <si>
    <t>JUSSANE LIMA DE OLIVEIRA</t>
  </si>
  <si>
    <t>SIRLANY MARIA DE SOUZA</t>
  </si>
  <si>
    <t>MURILO DE ASSIS ALFAIX MELO</t>
  </si>
  <si>
    <t>EDINAIR ANTUNES DA CUNHA</t>
  </si>
  <si>
    <t>JOAQUIM JOSE DUTRA</t>
  </si>
  <si>
    <t>MORGANA LARISSA HAUBERT FREITAS</t>
  </si>
  <si>
    <t>JUNIO CABRAL SOUZA</t>
  </si>
  <si>
    <t>TIAGO SOUZA CABRAL</t>
  </si>
  <si>
    <t>MILENA FERREIRA SANTOS</t>
  </si>
  <si>
    <t>IGLEIANE GOMES MOUZINHO E SILVA</t>
  </si>
  <si>
    <t>JACIANE SANTOS DE JESUS</t>
  </si>
  <si>
    <t>MIRENE RODRIGUES DE OLIVEIRA PINHO</t>
  </si>
  <si>
    <t>KAUAN GABRIEL SAVELLI CANDIDO</t>
  </si>
  <si>
    <t>THAIS APARECIDA DA COSTA LEAL</t>
  </si>
  <si>
    <t>CARLOS VINICIO RODRIGUES DOS SANTOS</t>
  </si>
  <si>
    <t>RAFAEL FRANCO DE MELO ALMEIDA</t>
  </si>
  <si>
    <t>JOAO VICTOR BASTOS DE MORAES MAIA</t>
  </si>
  <si>
    <t>LIVIA PIRES ALVES</t>
  </si>
  <si>
    <t>NIVALDO OLIVEIRA DA SILVA</t>
  </si>
  <si>
    <t>THAISA MARTINS FERREIRA COSTA</t>
  </si>
  <si>
    <t>JOSE AUGUSTO MENDES DE CASTRO NETO</t>
  </si>
  <si>
    <t>JAQUELINE SANCHEZ DE FARIA</t>
  </si>
  <si>
    <t>NATALY GENARO PEREZ MARTINS</t>
  </si>
  <si>
    <t>MARIA SOUZA DA SILVA RIBEIRO</t>
  </si>
  <si>
    <t>REGIANE APARECIDA CANDIDA MAIA</t>
  </si>
  <si>
    <t>LUCIENE ALVES DE SANTANA</t>
  </si>
  <si>
    <t>LUIZ CARLOS MARTINS</t>
  </si>
  <si>
    <t>DANILO RAYNER RIBEIRO CARVALHO</t>
  </si>
  <si>
    <t>LUCELIA GOMES FERREIRA SANTOS</t>
  </si>
  <si>
    <t>SIMONE FERREIRA DE ALMEIDA VIEIRA</t>
  </si>
  <si>
    <t>MARAIZA DE SOUZA</t>
  </si>
  <si>
    <t>QUIANE RODRIGUES DE LIMA</t>
  </si>
  <si>
    <t>KATIANE RAMOS FERREIRA</t>
  </si>
  <si>
    <t>JAQUELINE DOS SANTOS FERREIRA</t>
  </si>
  <si>
    <t>LUCAS DE SOUZA SILVA</t>
  </si>
  <si>
    <t>JULIANA OLIVEIRA COSTA</t>
  </si>
  <si>
    <t>LUCIANY BARBOSA VILELA</t>
  </si>
  <si>
    <t>DEBORA ASSIS GARCIA</t>
  </si>
  <si>
    <t>ANTONIA DE OLIVEIRA</t>
  </si>
  <si>
    <t>EDUARDO CARAMES DOS SANTOS</t>
  </si>
  <si>
    <t>MATEUS LIMA SOUZA SANTOS</t>
  </si>
  <si>
    <t>GILDENY MARIA DA GAMA</t>
  </si>
  <si>
    <t>LORRAINE DE FATIMA ALVES MELO</t>
  </si>
  <si>
    <t>MAISA ELIAS VIANA</t>
  </si>
  <si>
    <t>JAINE DOS SANTOS FERREIRA</t>
  </si>
  <si>
    <t>NICELENE MARIA DE OLIVEIRA</t>
  </si>
  <si>
    <t>VALDIVINA SOUZA FARIA</t>
  </si>
  <si>
    <t>ROSANGELA ALVES FERREIRA</t>
  </si>
  <si>
    <t>MARIA APARECIDA FRANCISCO DE JESUS ROCHA</t>
  </si>
  <si>
    <t>TEREZINHA ALVES SIMPLICIO RUFINO</t>
  </si>
  <si>
    <t>NAYARA RODRIGUES SILVA</t>
  </si>
  <si>
    <t>VIVANIA MARCELINA DE LIMA</t>
  </si>
  <si>
    <t>ROSANE SOUZA LIMA</t>
  </si>
  <si>
    <t>ADREINE PARREIRA CABRAL SOUZA</t>
  </si>
  <si>
    <t>MARIA DE LOURDES SOARES DOS SANTOS</t>
  </si>
  <si>
    <t>GLAUCIA DIVINA DE JESUS GARCIA</t>
  </si>
  <si>
    <t>SELMA VIEIRA DA COSTA</t>
  </si>
  <si>
    <t>GUTTYERRES PEREIRA DA CRUZ</t>
  </si>
  <si>
    <t>LUCEMAR RODRIGUES DE LIMA</t>
  </si>
  <si>
    <t>SILVANIA MARIA SILVA DE CESAR CAIRES</t>
  </si>
  <si>
    <t>GORETE PEREIRA LOPES SILVA</t>
  </si>
  <si>
    <t>DARSONE SERRA NASCIMENTO</t>
  </si>
  <si>
    <t>PAMELA ESTEFANE FERREIRA MARTINS</t>
  </si>
  <si>
    <t>CAMILA BATISTA DE SOUZA</t>
  </si>
  <si>
    <t>MARIA NONATO MEIRA FILHA SILVA</t>
  </si>
  <si>
    <t>LUCIMAR FARIAS DIAS</t>
  </si>
  <si>
    <t>CLAYENNE ALVES RAMOS</t>
  </si>
  <si>
    <t>OLGA CAROLINA BARBOSA COSTA ALVES</t>
  </si>
  <si>
    <t>SABRINA CARVALHO CORDEIRO SILVA</t>
  </si>
  <si>
    <t>DINAR CUTRIM VELOSO</t>
  </si>
  <si>
    <t>ANA CLEIA PEREIRA DE OLIVEIRA</t>
  </si>
  <si>
    <t>JACYANE DHANDARA VILELA BORGES</t>
  </si>
  <si>
    <t>JULLIANA GONCALVES DE OLIVEIRA</t>
  </si>
  <si>
    <t>MARCIA ASSIS CRUZEIRO</t>
  </si>
  <si>
    <t>ANDREZA FERREIRA SOUZA</t>
  </si>
  <si>
    <t>REGIANE ESTEVAM ALVES</t>
  </si>
  <si>
    <t>LORENA KARLA DE PAULA PORTO MARDEM</t>
  </si>
  <si>
    <t>RHITIELLE MOREIRA FREIRE</t>
  </si>
  <si>
    <t>SHALOM DA GRACA CASTRO MOTA</t>
  </si>
  <si>
    <t>JESSICA RODRIGUES DA SILVA</t>
  </si>
  <si>
    <t>TEREZINHA MOREIRA DE SA</t>
  </si>
  <si>
    <t>RAKILA RAYLA ALVES SANTOS</t>
  </si>
  <si>
    <t>MARIA DE FATIMA FERREIRA MARQUES</t>
  </si>
  <si>
    <t>VANESSA RIBEIRO DOS SANTOS</t>
  </si>
  <si>
    <t>ELUZA XAVIER DIAS</t>
  </si>
  <si>
    <t>JAILSON DA SILVA</t>
  </si>
  <si>
    <t>KLERIA LUCIANA DA SILVA</t>
  </si>
  <si>
    <t>ANA CRISTINA SILVA GOMES</t>
  </si>
  <si>
    <t>DAIANNE SOUZA SILVA</t>
  </si>
  <si>
    <t>BEATRIZ GARCIA DE JESUS</t>
  </si>
  <si>
    <t>VANESSA PAIVA DE ARAUJO</t>
  </si>
  <si>
    <t>CARLA VITORIA NOGUEIRA SILVA CESARIO</t>
  </si>
  <si>
    <t>ADELMA GOMES DA SILVA SANTOS MACEDO</t>
  </si>
  <si>
    <t>LUIZ GUILHERME CARDOSO PINHEIRO</t>
  </si>
  <si>
    <t>MARIZE MENDES RODRIGUES</t>
  </si>
  <si>
    <t>LUCIENE MARQUES FERREIRA</t>
  </si>
  <si>
    <t>KAMILLA FERREIRA TAVARES</t>
  </si>
  <si>
    <t>DAVINA SANTOS SILVA</t>
  </si>
  <si>
    <t>ELIANE BARBOSA OLIVEIRA</t>
  </si>
  <si>
    <t>VALERIA MARIA DA COSTA</t>
  </si>
  <si>
    <t>DANILO SOUSA COELHO FILHO</t>
  </si>
  <si>
    <t>JONATHAS FERREIRA DOS SANTOS</t>
  </si>
  <si>
    <t>SANIA ALVES LIMA DE CARVALHO</t>
  </si>
  <si>
    <t>MAURICIO FERREIRA DA SILVA FILHO</t>
  </si>
  <si>
    <t>ELDINEI ALVES FERREIRA JUNIOR</t>
  </si>
  <si>
    <t>SUSANA SOUZA BARBOSA</t>
  </si>
  <si>
    <t>CLAUDIA SILVA ROSA</t>
  </si>
  <si>
    <t>ELCILAMAR DA SILVA</t>
  </si>
  <si>
    <t>VALDIRENE FERNANDES DOS SANTOS</t>
  </si>
  <si>
    <t>CLARICE CASTRO DE JESUS</t>
  </si>
  <si>
    <t>THAIS HELENA DA SILVA</t>
  </si>
  <si>
    <t>CELESTIANA ROSA DA SILVA</t>
  </si>
  <si>
    <t>KARLA CARVALHO ASSIS</t>
  </si>
  <si>
    <t>MIKAELE MIRANDA RAMOS</t>
  </si>
  <si>
    <t>GIDEAO SILVA RODRIGUES</t>
  </si>
  <si>
    <t>ANA FLAVIA DE SOUSA LOPES</t>
  </si>
  <si>
    <t>KELLY CRISTINA DE OLIVEIRA</t>
  </si>
  <si>
    <t>VALDISON BARBOSA SOARES CABRAL</t>
  </si>
  <si>
    <t>ELIANE ALVES DOS SANTOS</t>
  </si>
  <si>
    <t>ALEX PEREIRA DE ALENCAR</t>
  </si>
  <si>
    <t>CLEBER JUNIOR RODRIGUES DA SILVA</t>
  </si>
  <si>
    <t>KLEBERSON ARAUJO DA SILVA</t>
  </si>
  <si>
    <t>MARIA AMALIA RODRIGUES SOARES RABELO DE CASTRO</t>
  </si>
  <si>
    <t>NICOLAS EMANUEL FERREIRA LIMA</t>
  </si>
  <si>
    <t>LUCINEIDE ARAUJO PEREIRA</t>
  </si>
  <si>
    <t>JOSE LOURENCO DA SILVA JUNIOR</t>
  </si>
  <si>
    <t>JOSETE BARBOSA SOUZA</t>
  </si>
  <si>
    <t>JESSICA SILVA RIBEIRO</t>
  </si>
  <si>
    <t>ANDRIELA LIMA CARVALHO</t>
  </si>
  <si>
    <t>MARLI MARQUES FARIAS</t>
  </si>
  <si>
    <t>CRISTIANA DE OLIVEIRA ABRANTES</t>
  </si>
  <si>
    <t>JACKELINE CHAVES GOMES</t>
  </si>
  <si>
    <t>EDIMARIA ELIONELDES DOS SANTOS</t>
  </si>
  <si>
    <t>MARLENE BORGES DA SILVA</t>
  </si>
  <si>
    <t>DALVA FERREIRA DAMACENA</t>
  </si>
  <si>
    <t>SUELLISMAR PEREIRA DA COSTA</t>
  </si>
  <si>
    <t>SOLANGE DEBORAH NOGUEIRA</t>
  </si>
  <si>
    <t>THALITA CAROLINE DE ASSIS CABRAL</t>
  </si>
  <si>
    <t>VANESSA CABRAL DA SILVA</t>
  </si>
  <si>
    <t>UEILAMAR FRANÇA DE MORAIS SANTOS</t>
  </si>
  <si>
    <t>EDINAIR BERNARDES SOUZA</t>
  </si>
  <si>
    <t>ROSANGELA VIANA</t>
  </si>
  <si>
    <t>DARCY LARINE PEREIRA DA SILVA</t>
  </si>
  <si>
    <t>CLAUSIMAR DE JESUS</t>
  </si>
  <si>
    <t>LUCIJAINE OLIVEIRA DOS SANTOS</t>
  </si>
  <si>
    <t>KARINE LIMA VILELA</t>
  </si>
  <si>
    <t>MAYNARA RODRIGUES GRANDE</t>
  </si>
  <si>
    <t>TATIANE DOS SANTOS SOUZA RAMOS</t>
  </si>
  <si>
    <t>CRISTIANE OLIVEIRA E OLIVEIRA</t>
  </si>
  <si>
    <t>IZABELLA RODRIGUES DOS SANTOS</t>
  </si>
  <si>
    <t>DIELE RIBEIRO DA SILVA</t>
  </si>
  <si>
    <t>ELIANE DOS SANTOS SILVA</t>
  </si>
  <si>
    <t>DIVINAMARA MIRANDA DA SILVA</t>
  </si>
  <si>
    <t>ANIELLY GARCIA DE FREITAS</t>
  </si>
  <si>
    <t>ENILDA RODRIGUES</t>
  </si>
  <si>
    <t>LAURA GABRIELLY RODRIGUES DO NASCIMENTO</t>
  </si>
  <si>
    <t>ALESSANDRA BASTOS E SILVA MORAES</t>
  </si>
  <si>
    <t>KLEBER LOPES PEREIRA</t>
  </si>
  <si>
    <t>PAULO CESAR FERREIRA SANTOS</t>
  </si>
  <si>
    <t>JESUS VINICIUS DA SILVA</t>
  </si>
  <si>
    <t>WILKER ALVES DE SOUZA</t>
  </si>
  <si>
    <t>SANDRA MARIA DE CEZAR DA SILVA</t>
  </si>
  <si>
    <t>CRISTIANE VIEIRA COSTA SOUZA</t>
  </si>
  <si>
    <t>MARILENE RODRIGUES SANTANA</t>
  </si>
  <si>
    <t>AMANDA DOMINGOS PEREIRA</t>
  </si>
  <si>
    <t>EDUARDA CRISTHINA ANDRADE SOUSA</t>
  </si>
  <si>
    <t>VERA LUCIA DA SILVA</t>
  </si>
  <si>
    <t>GABRIELA MENDES BARBOSA</t>
  </si>
  <si>
    <t>IVANA SILVA DE ASSIS BERNARDES</t>
  </si>
  <si>
    <t>ANTONIA RAIMUNDA DE ARAUJO</t>
  </si>
  <si>
    <t>CELIO ANTONIO COSTA LIMA</t>
  </si>
  <si>
    <t>DIEGO FERNANDO SILVA</t>
  </si>
  <si>
    <t>JULIANA MARTINS DOS SANTOS</t>
  </si>
  <si>
    <t>LAZARA RAISSA FARIA OLIVEIRA</t>
  </si>
  <si>
    <t>ANNA LAURA FRANCO DI CARVALHO</t>
  </si>
  <si>
    <t>SANTIAGO DA SILVA FELIX</t>
  </si>
  <si>
    <t>RAILSON ARAUJO GONCALVES</t>
  </si>
  <si>
    <t>CAMILA GIMENES DE FREITAS</t>
  </si>
  <si>
    <t>ANA MARIA SILVA DE SOUZA</t>
  </si>
  <si>
    <t>WENDER GOMES DE SOUZA FILHO</t>
  </si>
  <si>
    <t>LETICIA FERREIRA</t>
  </si>
  <si>
    <t>MIRIAM BERALDO DA SILVA</t>
  </si>
  <si>
    <t>DANY TANIA FREITAS CARVALHO</t>
  </si>
  <si>
    <t>ROMULO VISNADI DA SILVA</t>
  </si>
  <si>
    <t>ALLANNA BEATRIZ RODRIGUES</t>
  </si>
  <si>
    <t>WILKER GONCALVES PEREIRA</t>
  </si>
  <si>
    <t>LUCELIA PEREIRA CAMPOS</t>
  </si>
  <si>
    <t>CLEIA SIMONE PEREIRA NEVES DE ALMEIDA</t>
  </si>
  <si>
    <t>VIRGINIA PADILHA DOS SANTOS</t>
  </si>
  <si>
    <t>ANGELA SOUZA SCHIAVETTO</t>
  </si>
  <si>
    <t>FERNANDO FERREIRA DE ALMEIDA</t>
  </si>
  <si>
    <t>SEBASTIANA DE OLIVEIRA RAMOS</t>
  </si>
  <si>
    <t>LUCINEIA PEREIRA DE SANTANA</t>
  </si>
  <si>
    <t>GELMA FRANCELINA DE PAULO</t>
  </si>
  <si>
    <t>LORRAINE FERNANDES ALVES</t>
  </si>
  <si>
    <t>JESSICA DA SILVA BARROS</t>
  </si>
  <si>
    <t>FELIPE FERREIRA DA SILVA</t>
  </si>
  <si>
    <t>DANILO RODRIGUES DA SILVA</t>
  </si>
  <si>
    <t>MICHAEL HELY AREVALO ROJAS</t>
  </si>
  <si>
    <t>CARLOS ROBERTO DE FREITAS LIMA</t>
  </si>
  <si>
    <t>JOSE FERREIRA DA SILVA NETO</t>
  </si>
  <si>
    <t>GABRIEL FERNANDO PALHARES GUIMARAES</t>
  </si>
  <si>
    <t>ANA PAULA ARAUJO GONCALVES</t>
  </si>
  <si>
    <t>INGRID MOREIRA LEMES</t>
  </si>
  <si>
    <t>RAFAEL SOUZA LIMA</t>
  </si>
  <si>
    <t>CAMILA FERREIRA ARAUJO</t>
  </si>
  <si>
    <t>ELISETE RAMOS DA COSTA SILVA</t>
  </si>
  <si>
    <t>GLAUCINEI DE SOUZA SILVA</t>
  </si>
  <si>
    <t>PAMELA RODRIGUES DO CARMO</t>
  </si>
  <si>
    <t>ANA PAULA REIS FERREIRA</t>
  </si>
  <si>
    <t>ANNA LAURA MENDES SILVA</t>
  </si>
  <si>
    <t>MATEUS SILVA SOUZA</t>
  </si>
  <si>
    <t>FABRICIO DA GAMA PEREIRA</t>
  </si>
  <si>
    <t>JEFERSON DOS SANTOS LIMA</t>
  </si>
  <si>
    <t>SILVA MAR DE ASSIS</t>
  </si>
  <si>
    <t>SAMILLY DOS SANTOS SILVA</t>
  </si>
  <si>
    <t>EVANICE MARIA DE JESUS</t>
  </si>
  <si>
    <t>ROSANE NUNES VILELA</t>
  </si>
  <si>
    <t>IANE KATIUSCE GONCALVES FERREIRA</t>
  </si>
  <si>
    <t>ADRIANE GOMES DO AMARAL</t>
  </si>
  <si>
    <t>GABRIELLY MEDEIRO VILELA</t>
  </si>
  <si>
    <t>NEILA ALVES DA SILVA</t>
  </si>
  <si>
    <t>SILVANA CARLA CABRAL LEAL</t>
  </si>
  <si>
    <t>REGILA LUIZA DE ASSIS</t>
  </si>
  <si>
    <t>JOSIANE GOUVEIA CARVALHO</t>
  </si>
  <si>
    <t>LARA CRISTINA PIRES QUEIROZ</t>
  </si>
  <si>
    <t>MARGARET APARECIDA SHINTAKU</t>
  </si>
  <si>
    <t>THAIS MENDANHA RIBEIRO</t>
  </si>
  <si>
    <t>DOUGLAS DE SOUSA SILVA</t>
  </si>
  <si>
    <t>MAYSA DA SILVA BARBOSA</t>
  </si>
  <si>
    <t>ISABELA RUELIS DE OLIVEIRA</t>
  </si>
  <si>
    <t>ANDREA LUIZA GORGEN</t>
  </si>
  <si>
    <t>TAYNA TORRALBO DO NASCIMENTO</t>
  </si>
  <si>
    <t>ELAINE CRISTINA DOS SANTOS</t>
  </si>
  <si>
    <t>GABRIEL VITOR MENDONCA ROSA PEREIRA</t>
  </si>
  <si>
    <t>HELENI ROSA DOS SANTOS SILVA</t>
  </si>
  <si>
    <t>MARIA OLIVIA SANTIAGO BRANCO</t>
  </si>
  <si>
    <t>LUCIJANE BURGO MORAES</t>
  </si>
  <si>
    <t>JOAO BATISTA CABRAL FILHO</t>
  </si>
  <si>
    <t>PAMELA DAVI FERREIRA</t>
  </si>
  <si>
    <t>LUANA HELOISA FERREIRA VERISSIMO</t>
  </si>
  <si>
    <t>DIVINA BARBOSA VIEIRA</t>
  </si>
  <si>
    <t>MARIZANI ELIZA IORA</t>
  </si>
  <si>
    <t>VANIA MARIANO DOS SANTOS</t>
  </si>
  <si>
    <t>RENATA PEREIRA VIEIRA</t>
  </si>
  <si>
    <t>JUSSANIA FERREIRA JUSTINO FURTADO</t>
  </si>
  <si>
    <t xml:space="preserve">BRENDA BERNARDO DA SILVA </t>
  </si>
  <si>
    <t>MARIA GABRIELA DE ASSIS POLIDORO</t>
  </si>
  <si>
    <t>FRANCIS AUGUSTO MENEZES MORAES</t>
  </si>
  <si>
    <t>DANIELLE ANDRADE PEREIRA</t>
  </si>
  <si>
    <t>LUCILENE CARDOSO PINHEIRO ALVES</t>
  </si>
  <si>
    <t>JOANA DARC FRANCISCA DA SILVA SOUZA</t>
  </si>
  <si>
    <t>SUELY MOURA DOS SANTOS</t>
  </si>
  <si>
    <t>LOANA CAETANO ROCHA</t>
  </si>
  <si>
    <t>NILSANGELA ALVES DE SOUZA COSTA</t>
  </si>
  <si>
    <t>LEUZILENE PEREIRA DE SOUZA</t>
  </si>
  <si>
    <t>SALETE MARIA DE CEZAR</t>
  </si>
  <si>
    <t>ANA PAULA DE OLIVEIRA GONÇALVES</t>
  </si>
  <si>
    <t>LAISA VITORIA SILVA SILVA</t>
  </si>
  <si>
    <t>ANA CAROLINA FERNANDES NOGUEIRA</t>
  </si>
  <si>
    <t>JULIA LORRAINE BARBOSA BURGO</t>
  </si>
  <si>
    <t>ALEX AMARO SOARES FREITAS</t>
  </si>
  <si>
    <t>ELENA ARAUJO DA SILVA</t>
  </si>
  <si>
    <t>MARCELO CARRIJO LEMES</t>
  </si>
  <si>
    <t>JHONYS FERREIRA BENTO</t>
  </si>
  <si>
    <t>CLAUDIA REIS CELESTINO BARBOSA</t>
  </si>
  <si>
    <t>LAURIANE PEREIRA DA SILVA</t>
  </si>
  <si>
    <t>PAULO RIBEIRO TEIXEIRA</t>
  </si>
  <si>
    <t>HELEN CRISTINA CARRIJO DE JESUS</t>
  </si>
  <si>
    <t>NATHAN ISAURINDO DAS DORES DE ALMEIDA</t>
  </si>
  <si>
    <t>IOLANDA DO NASCIMENTO</t>
  </si>
  <si>
    <t>ANGELICA BATISTA SILVA</t>
  </si>
  <si>
    <t>NADIA KELY MOREIRA NASCIMENTO</t>
  </si>
  <si>
    <t>LUCIMEIRE RODRIGUES</t>
  </si>
  <si>
    <t>LADY DAIANA GARCIA FERNANDES</t>
  </si>
  <si>
    <t>FABIANA MARTINS DA SILVA GOUVEIA</t>
  </si>
  <si>
    <t>VANIA ROSA NEVES</t>
  </si>
  <si>
    <t>AZUILMA APARECIDA DE FREITAS</t>
  </si>
  <si>
    <t>ROBERTA DIVINA DE SOUSA LIMA</t>
  </si>
  <si>
    <t>ANA LUISA SOUZA LIMA</t>
  </si>
  <si>
    <t>NYNA CHEURY FERNANDES DE ARRUDA</t>
  </si>
  <si>
    <t>HENRIQUE CABRAL FERREIRA</t>
  </si>
  <si>
    <t>SAINA CLAUDIA FERREIRA ALVES</t>
  </si>
  <si>
    <t>WANESSA SILVA SEVERIANO</t>
  </si>
  <si>
    <t>THIAGO SOUZA DA ROCHA FURLAN</t>
  </si>
  <si>
    <t>LEOCIMAR REZENDE CRUZEIRO</t>
  </si>
  <si>
    <t>EDNA FARIA GONCALVES</t>
  </si>
  <si>
    <t>CELIA MARIA DA SILVA</t>
  </si>
  <si>
    <t>ISABELLA DUARTE NUNES</t>
  </si>
  <si>
    <t>CAROLINA ALVES CAMPOS</t>
  </si>
  <si>
    <t>JEAN CARLOS VIEIRA DOS SANTOS</t>
  </si>
  <si>
    <t>JANIELY COSTA PEREIRA</t>
  </si>
  <si>
    <t>FRANCIELY FRANCA DE LIMA</t>
  </si>
  <si>
    <t>IRIS DELMA DA SILVA ROCHA</t>
  </si>
  <si>
    <t>SILVANA PEREIRA DOS SANTOS</t>
  </si>
  <si>
    <t>SILVIA MARTINS CASTRO</t>
  </si>
  <si>
    <t>SUELLEN CORREA DA FONSECA</t>
  </si>
  <si>
    <t>MILAYNE ALEJANDRA CHAVES DO PRADO</t>
  </si>
  <si>
    <t>ALESSANDRA BARCELO GOMES</t>
  </si>
  <si>
    <t>ALESSANDRA PEREIRA CARDOSO</t>
  </si>
  <si>
    <t>ZENILDA MOREIRA DOS SANTOS SOUSA</t>
  </si>
  <si>
    <t>KILDERY GOMES DE OLIVEIRA</t>
  </si>
  <si>
    <t>LUANA ROBERTA DE SOUZA BUENO</t>
  </si>
  <si>
    <t>ADNA ALVES SANTANA</t>
  </si>
  <si>
    <t>ANA CLAUDIA DIAS ALVES</t>
  </si>
  <si>
    <t>LAIANE SOARES DE OLIVEIRA</t>
  </si>
  <si>
    <t>FLAVIA ADRIANA MARTINS</t>
  </si>
  <si>
    <t>ADENISIO VICENTE MARTINS</t>
  </si>
  <si>
    <t>POLLYANA GONÇALVES FERREIRA SOUTO</t>
  </si>
  <si>
    <t>RENATA SANTOS DO CARMO</t>
  </si>
  <si>
    <t>RAILA SANTOS GOMES</t>
  </si>
  <si>
    <t>MARILIA CARVALHO SAMPAIO</t>
  </si>
  <si>
    <t>CLEUSIANE ALMEIDA REZENDE</t>
  </si>
  <si>
    <t>GECIANE FERREIRA DE SOUZA RODRIGUES</t>
  </si>
  <si>
    <t>DARCY DE ALMEIDA</t>
  </si>
  <si>
    <t>ROBERTO WAGNER ATAIDE FILHO</t>
  </si>
  <si>
    <t>WILLAMYS DE CARVALHO SANTOS</t>
  </si>
  <si>
    <t>ROGERS MAIA</t>
  </si>
  <si>
    <t>AMANDA LIMA SANTOS</t>
  </si>
  <si>
    <t>GENAINA LINA DE JESUS ALVES DE SOUZA</t>
  </si>
  <si>
    <t>JESSICA VICENTE DOS SANTOS</t>
  </si>
  <si>
    <t>LAURA PEREIRA ALVES</t>
  </si>
  <si>
    <t>GUSTAVO ALVES DA SILVA</t>
  </si>
  <si>
    <t>ANDREIA COSTA FARIAS</t>
  </si>
  <si>
    <t>DIEGO SANTOS DE ARAUJO</t>
  </si>
  <si>
    <t>CINTHIA LIMA SILVA DE ABREU</t>
  </si>
  <si>
    <t>JESSICA CORDEIRO DE LIMA</t>
  </si>
  <si>
    <t>LUCILENE SILVA PERES</t>
  </si>
  <si>
    <t>BRENDO RAMOS COSMO</t>
  </si>
  <si>
    <t>PAULA BERNARDES NOGUEIRA</t>
  </si>
  <si>
    <t>CLEILA RODRIGUES</t>
  </si>
  <si>
    <t>JACIRA NATALY SILVA DE SOUSA</t>
  </si>
  <si>
    <t>JESSICA COSTA MARTINS</t>
  </si>
  <si>
    <t>WALLACE FERREIRA SOUSA</t>
  </si>
  <si>
    <t>DAIANE DE SOUZA CASTRO</t>
  </si>
  <si>
    <t>HELEN CRISTINA SILVA DE SOUZA</t>
  </si>
  <si>
    <t>VIVIANE CARRIJO DE MATOS</t>
  </si>
  <si>
    <t>ELINEIDA ABADIA ROSA DO NASCIMENTO</t>
  </si>
  <si>
    <t>ELLEN FRANCA DOS SANTOS SILVA</t>
  </si>
  <si>
    <t>PATRICIA FERNANDA RAMOS DE OLIVEIRA</t>
  </si>
  <si>
    <t>IARA FERREIRA SANTANA</t>
  </si>
  <si>
    <t>JEANE DA SILVA PEREIRA</t>
  </si>
  <si>
    <t>LEIDIANE LAURA DA SILVA</t>
  </si>
  <si>
    <t>LILIANE FERNANDES SILVA</t>
  </si>
  <si>
    <t>FABIULA ROSA FERREIRA</t>
  </si>
  <si>
    <t>LEIRILENE ALVES DE FARIA FURTADO</t>
  </si>
  <si>
    <t>RIVANIA DA SILVA MELO</t>
  </si>
  <si>
    <t>GILKA SUYAME CASTE FIRMINO</t>
  </si>
  <si>
    <t>LUIZ FERNANDO ASSIS SILVA</t>
  </si>
  <si>
    <t>EVELYN FERREIRA FARIAS</t>
  </si>
  <si>
    <t>PRISCILA BARBOSA DE OLIVEIRA</t>
  </si>
  <si>
    <t>JOAO EDUARDO ALVES FERREIRA</t>
  </si>
  <si>
    <t>VIVIANE CARVALHO DE SOUZA</t>
  </si>
  <si>
    <t>KASSIA THAIS ALVES DE OLIVEIRA</t>
  </si>
  <si>
    <t>MICHELLE LOPES RODRIGUES</t>
  </si>
  <si>
    <t>KAMILLE NATHALY NUNES CHRISOSTOMO</t>
  </si>
  <si>
    <t>IZA BATISTA DIONISIO</t>
  </si>
  <si>
    <t>GLEICIANE SANTOS DE OLIVEIRA</t>
  </si>
  <si>
    <t>JACIELE OLIVEIRA DA COSTA</t>
  </si>
  <si>
    <t>VICTORIA OLIVEIRA GUIMARAES</t>
  </si>
  <si>
    <t>VILDENIA MARQUES ALVES</t>
  </si>
  <si>
    <t>JULIANA CONCEICAO DOS SANTOS</t>
  </si>
  <si>
    <t>ROGER CARVALHO ASSIS</t>
  </si>
  <si>
    <t>GABRIEL SOUZA SILVA</t>
  </si>
  <si>
    <t>AMANDA CRISTHINA PRESTES DE OLIVEIRA</t>
  </si>
  <si>
    <t>ROSA GOMES</t>
  </si>
  <si>
    <t>BRUNO FERREIRA FURTADO</t>
  </si>
  <si>
    <t>TATIANE RAMOS SANTIAGO</t>
  </si>
  <si>
    <t>LUCIANA CRISTINA DE SOUSA</t>
  </si>
  <si>
    <t>MARIANA MELO SILVA</t>
  </si>
  <si>
    <t>LAURA SILVA ASSIS PANIAGO</t>
  </si>
  <si>
    <t>NILTA BATISTA DE OLIVEIRA LOPES</t>
  </si>
  <si>
    <t>TIAGO DE CASTRO CASSENOTE</t>
  </si>
  <si>
    <t>GILBERTO DESTEFANO</t>
  </si>
  <si>
    <t>MALCY GONÇALVES DE LUZ</t>
  </si>
  <si>
    <t>LARISSA VIEIRA RIBEIRO</t>
  </si>
  <si>
    <t>ANDREIA DE CASSIA SILVA MACHADO</t>
  </si>
  <si>
    <t>KEILA RAQUEL ARAUJO SANTOS</t>
  </si>
  <si>
    <t>SILVANA QUINTINA DOS SANTOS</t>
  </si>
  <si>
    <t>DANELLY RITA CÂNDIDA FERREIRA</t>
  </si>
  <si>
    <t>KARINA LETICIA CARVALHO</t>
  </si>
  <si>
    <t>KARINNY OLIVEIRA MENDONCA</t>
  </si>
  <si>
    <t>MICHELLE SANTANA DE OLIVEIRA</t>
  </si>
  <si>
    <t>CLEILSON OLIVEIRA SANTOS</t>
  </si>
  <si>
    <t>MARTA HELENA NASCIMENTO FERREIRA CRISÓSTOMO</t>
  </si>
  <si>
    <t>MARIA EUGENIA CARNEIRO REBELATTO</t>
  </si>
  <si>
    <t>CARLOS EDUARDO SOUZA</t>
  </si>
  <si>
    <t>JOSE RUBENS RODRIGUES DE SOUZA</t>
  </si>
  <si>
    <t>RAYANNE VIEIRA PAJEU DA SILVA</t>
  </si>
  <si>
    <t>STHANA MINDINS DA SILVA REIS</t>
  </si>
  <si>
    <t>TELIANE ALVES COUTINHO</t>
  </si>
  <si>
    <t>RENATA PEREIRA MALTA</t>
  </si>
  <si>
    <t>SUANE ARAUJO MARQUES</t>
  </si>
  <si>
    <t>BIANCA LEBLANC GARCIA DE MORAES</t>
  </si>
  <si>
    <t>KEILA ROBERTA DE SOUSA</t>
  </si>
  <si>
    <t>WELLITANIA FRANCISCA DA SILVA</t>
  </si>
  <si>
    <t>TALLITA COSTA ALMEIDA</t>
  </si>
  <si>
    <t>KATIA SIMONE FERREIRA DE ANDRADE</t>
  </si>
  <si>
    <t>PRISCILA DE OLIVEIRA GUTERRES</t>
  </si>
  <si>
    <t>LETICIA FERREIRA MORAES</t>
  </si>
  <si>
    <t>CINTIA CRISTINA DE JESUS</t>
  </si>
  <si>
    <t>GARDEANE DE SOUSA ARAUJO</t>
  </si>
  <si>
    <t>PAOLA RAMOS MENDONCA</t>
  </si>
  <si>
    <t>LORENNA SANTOS DE SOUZA OLIVEIRA SA</t>
  </si>
  <si>
    <t>MARIANNY SIQUEIRA LIMA</t>
  </si>
  <si>
    <t>TABITA IOLE GONCALVES DA SILVA</t>
  </si>
  <si>
    <t>ANA LUCIA MARIA DE JESUS CRUVINEL</t>
  </si>
  <si>
    <t>LUIZA RODRIGUES PARREIRA</t>
  </si>
  <si>
    <t>WEILA ASSIS CARNEIRO LIMA</t>
  </si>
  <si>
    <t>FLAVIA SANTOS SOUZA</t>
  </si>
  <si>
    <t>ANDREIA MOREIRA SILVA</t>
  </si>
  <si>
    <t>LETICIA NAYARA SOUZA SILVA</t>
  </si>
  <si>
    <t>LUDMILA PEREIRA DE LIMA LOPES</t>
  </si>
  <si>
    <t>DEMIAN FRANCISCO NETO CASTRO PEREIRA</t>
  </si>
  <si>
    <t>LUCAS GABRIEL GIMENES DE MELO FREITAS</t>
  </si>
  <si>
    <t>JAGNO MATEUS DA SILVA</t>
  </si>
  <si>
    <t>PAULO SERGIO SOUSA TEIXEIRA</t>
  </si>
  <si>
    <t>LUCAS DE JESUS SILVA</t>
  </si>
  <si>
    <t>ALINE GOMES FERREIRA</t>
  </si>
  <si>
    <t>LUCIMEIRE NUNES DOS SANTOS</t>
  </si>
  <si>
    <t>LAZARA BIANCA OLIVEIRA SOUSA</t>
  </si>
  <si>
    <t>ENFERMEIRO (A) I</t>
  </si>
  <si>
    <t>ENFERMEIRO (A) II</t>
  </si>
  <si>
    <t>ASSISTENTE DE CUSTOS</t>
  </si>
  <si>
    <t>LACTARISTA</t>
  </si>
  <si>
    <t>MAQUEIRO</t>
  </si>
  <si>
    <t>TECNICO (A) EM ENFERMAGEM</t>
  </si>
  <si>
    <t>FISIOTERAPEUTA II</t>
  </si>
  <si>
    <t>ASSISTENTE SOCIAL I</t>
  </si>
  <si>
    <t>AUXILIAR DE FARMACIA</t>
  </si>
  <si>
    <t>FARMACEUTICO (A) I</t>
  </si>
  <si>
    <t>OUVIDOR (A) I</t>
  </si>
  <si>
    <t>PSICOLOGO (A) HOSPITALAR I</t>
  </si>
  <si>
    <t>NUTRICIONISTA I</t>
  </si>
  <si>
    <t>TECNICO (A) EM ENFERMAGEM DO TRABALHO</t>
  </si>
  <si>
    <t>TECNICO (A) EM SEGURANCA DO TRABALHO</t>
  </si>
  <si>
    <t>ATENDENTE DE HOSPITALIDADE</t>
  </si>
  <si>
    <t>FATURISTA</t>
  </si>
  <si>
    <t>FONOAUDIOLOGO (A) I</t>
  </si>
  <si>
    <t>ASSISTENTE ADMINISTRATIVO</t>
  </si>
  <si>
    <t>ALMOXARIFE</t>
  </si>
  <si>
    <t>ASSISTENTE DE RECURSOS HUMANOS</t>
  </si>
  <si>
    <t>ANALISTA DE TI I</t>
  </si>
  <si>
    <t>ANALISTA DE ADMINISTRACAO DE PESSOAL I</t>
  </si>
  <si>
    <t>ANALISTA ADMINISTRATIVO I</t>
  </si>
  <si>
    <t>ATENDENTE DE CALL CENTER</t>
  </si>
  <si>
    <t>ANALISTA DE MANUTENCAO I</t>
  </si>
  <si>
    <t>ASSISTENTE DE SUPORTE - TI</t>
  </si>
  <si>
    <t>BIOLOGO (A) I</t>
  </si>
  <si>
    <t>ASSISTENTE DE PATRIMONIO</t>
  </si>
  <si>
    <t>ASSISTENTE DE MANUTENCAO</t>
  </si>
  <si>
    <t>ENGENHEIRO (A) DE SAUDE E SEGURANCA</t>
  </si>
  <si>
    <t>MEDICO (A) DO TRABALHO</t>
  </si>
  <si>
    <t>ASSISTENTE DA QUALIDADE</t>
  </si>
  <si>
    <t>ANALISTA DE FATURAMENTO I</t>
  </si>
  <si>
    <t>INSTRUMENTADOR (A) CIRURGICO (A)</t>
  </si>
  <si>
    <t>ANALISTA DE INFRAESTRUTURA I</t>
  </si>
  <si>
    <t>CAMAREIRO (A)</t>
  </si>
  <si>
    <t>ANALISTA DA QUALIDADE I</t>
  </si>
  <si>
    <t>AUXILIAR ADMINISTRATIVO</t>
  </si>
  <si>
    <t>AUXILIAR DE TI</t>
  </si>
  <si>
    <t>ANALISTA DE RECURSOS HUMANOS I</t>
  </si>
  <si>
    <t>ANALISTA DE PLANEJAMENTO E CONTROLE I</t>
  </si>
  <si>
    <t>FISIOTERAPEUTA I</t>
  </si>
  <si>
    <t>ANALISTA DE COMUNICACAO E MARKETING I</t>
  </si>
  <si>
    <t>ANALISTA DE ENSINO E PESQUISA I</t>
  </si>
  <si>
    <t>ANALISTA DE CUSTOS I</t>
  </si>
  <si>
    <t>Hospital Estadual de Jataí Dr. Serafim de Carvalho - HEJ</t>
  </si>
  <si>
    <t>RELAÇÃO MENSAL DOS EMPREGADOS COM AS RESPECTIVAS REMUNERAÇÕES</t>
  </si>
  <si>
    <t>UNIDADE: Hospital Estadual de Jataí Dr. Serafim de Carvalho - HEJ</t>
  </si>
  <si>
    <t>JATAI, 12/01/2026</t>
  </si>
  <si>
    <t>Competência: Dezembro_2025</t>
  </si>
  <si>
    <t>CARLA THAIS MOREIRA DOS SANTOS</t>
  </si>
  <si>
    <t>GERENTE DE RECURSOS HUMANOS</t>
  </si>
  <si>
    <t>CPF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</si>
</sst>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R$&quot;\ #,##0.00"/>
    <numFmt numFmtId="165" formatCode="_-[$R$-416]\ * #,##0.00_-;\-[$R$-416]\ * #,##0.00_-;_-[$R$-416]\ * \-??_-;_-@"/>
    <numFmt numFmtId="166" formatCode="#,##0.00;[Red]#,##0.00"/>
  </numFmts>
  <fonts count="3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rgb="FFFFFFFF"/>
      <name val="Calibri"/>
      <family val="2"/>
      <charset val="1"/>
    </font>
    <font>
      <sz val="11"/>
      <color rgb="FF9C0006"/>
      <name val="Calibri"/>
      <family val="2"/>
      <charset val="1"/>
    </font>
    <font>
      <b/>
      <sz val="11"/>
      <color rgb="FFFA7D00"/>
      <name val="Calibri"/>
      <family val="2"/>
      <charset val="1"/>
    </font>
    <font>
      <b/>
      <sz val="11"/>
      <color rgb="FFFFFFFF"/>
      <name val="Calibri"/>
      <family val="2"/>
      <charset val="1"/>
    </font>
    <font>
      <i/>
      <sz val="11"/>
      <color rgb="FF7F7F7F"/>
      <name val="Calibri"/>
      <family val="2"/>
      <charset val="1"/>
    </font>
    <font>
      <sz val="11"/>
      <color rgb="FF006100"/>
      <name val="Calibri"/>
      <family val="2"/>
      <charset val="1"/>
    </font>
    <font>
      <b/>
      <sz val="15"/>
      <color rgb="FF1F497D"/>
      <name val="Calibri"/>
      <family val="2"/>
      <charset val="1"/>
    </font>
    <font>
      <b/>
      <sz val="13"/>
      <color rgb="FF1F497D"/>
      <name val="Calibri"/>
      <family val="2"/>
      <charset val="1"/>
    </font>
    <font>
      <b/>
      <sz val="11"/>
      <color rgb="FF1F497D"/>
      <name val="Calibri"/>
      <family val="2"/>
      <charset val="1"/>
    </font>
    <font>
      <sz val="11"/>
      <color rgb="FF3F3F76"/>
      <name val="Calibri"/>
      <family val="2"/>
      <charset val="1"/>
    </font>
    <font>
      <sz val="11"/>
      <color rgb="FFFA7D00"/>
      <name val="Calibri"/>
      <family val="2"/>
      <charset val="1"/>
    </font>
    <font>
      <sz val="11"/>
      <color rgb="FF9C6500"/>
      <name val="Calibri"/>
      <family val="2"/>
      <charset val="1"/>
    </font>
    <font>
      <sz val="10"/>
      <name val="Arial"/>
      <family val="2"/>
      <charset val="1"/>
    </font>
    <font>
      <b/>
      <sz val="11"/>
      <color rgb="FF3F3F3F"/>
      <name val="Calibri"/>
      <family val="2"/>
      <charset val="1"/>
    </font>
    <font>
      <b/>
      <sz val="18"/>
      <color rgb="FF1F497D"/>
      <name val="Cambria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1"/>
      <color rgb="FF9C6500"/>
      <name val="Calibri"/>
      <family val="2"/>
      <scheme val="minor"/>
    </font>
    <font>
      <sz val="8"/>
      <name val="Calibri"/>
      <family val="2"/>
      <charset val="1"/>
    </font>
    <font>
      <sz val="9"/>
      <color rgb="FF000000"/>
      <name val="Arial"/>
      <family val="2"/>
    </font>
    <font>
      <b/>
      <sz val="8"/>
      <color theme="1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Calibri"/>
      <family val="2"/>
      <charset val="1"/>
    </font>
    <font>
      <b/>
      <sz val="9"/>
      <color theme="1"/>
      <name val="Arial"/>
      <family val="2"/>
    </font>
    <font>
      <sz val="9"/>
      <name val="Calibri"/>
      <family val="2"/>
    </font>
  </fonts>
  <fills count="43">
    <fill>
      <patternFill patternType="none"/>
    </fill>
    <fill>
      <patternFill patternType="gray125"/>
    </fill>
    <fill>
      <patternFill patternType="solid">
        <fgColor rgb="FFDCE6F2"/>
        <bgColor rgb="FFDBEEF4"/>
      </patternFill>
    </fill>
    <fill>
      <patternFill patternType="solid">
        <fgColor rgb="FFF2DCDB"/>
        <bgColor rgb="FFE6E0EC"/>
      </patternFill>
    </fill>
    <fill>
      <patternFill patternType="solid">
        <fgColor rgb="FFEBF1DE"/>
        <bgColor rgb="FFF2F2F2"/>
      </patternFill>
    </fill>
    <fill>
      <patternFill patternType="solid">
        <fgColor rgb="FFE6E0EC"/>
        <bgColor rgb="FFDCE6F2"/>
      </patternFill>
    </fill>
    <fill>
      <patternFill patternType="solid">
        <fgColor rgb="FFDBEEF4"/>
        <bgColor rgb="FFDCE6F2"/>
      </patternFill>
    </fill>
    <fill>
      <patternFill patternType="solid">
        <fgColor rgb="FFFDEADA"/>
        <bgColor rgb="FFEBF1DE"/>
      </patternFill>
    </fill>
    <fill>
      <patternFill patternType="solid">
        <fgColor rgb="FFB9CDE5"/>
        <bgColor rgb="FFB7DEE8"/>
      </patternFill>
    </fill>
    <fill>
      <patternFill patternType="solid">
        <fgColor rgb="FFE6B9B8"/>
        <bgColor rgb="FFFAC090"/>
      </patternFill>
    </fill>
    <fill>
      <patternFill patternType="solid">
        <fgColor rgb="FFD7E4BD"/>
        <bgColor rgb="FFC6EFCE"/>
      </patternFill>
    </fill>
    <fill>
      <patternFill patternType="solid">
        <fgColor rgb="FFCCC1DA"/>
        <bgColor rgb="FFB9CDE5"/>
      </patternFill>
    </fill>
    <fill>
      <patternFill patternType="solid">
        <fgColor rgb="FFB7DEE8"/>
        <bgColor rgb="FFB9CDE5"/>
      </patternFill>
    </fill>
    <fill>
      <patternFill patternType="solid">
        <fgColor rgb="FFFCD5B5"/>
        <bgColor rgb="FFFFCC99"/>
      </patternFill>
    </fill>
    <fill>
      <patternFill patternType="solid">
        <fgColor rgb="FF95B3D7"/>
        <bgColor rgb="FFA7C0DE"/>
      </patternFill>
    </fill>
    <fill>
      <patternFill patternType="solid">
        <fgColor rgb="FFD99694"/>
        <bgColor rgb="FFB3A2C7"/>
      </patternFill>
    </fill>
    <fill>
      <patternFill patternType="solid">
        <fgColor rgb="FFC3D69B"/>
        <bgColor rgb="FFD7E4BD"/>
      </patternFill>
    </fill>
    <fill>
      <patternFill patternType="solid">
        <fgColor rgb="FFB3A2C7"/>
        <bgColor rgb="FFA5A5A5"/>
      </patternFill>
    </fill>
    <fill>
      <patternFill patternType="solid">
        <fgColor rgb="FF93CDDD"/>
        <bgColor rgb="FFA7C0DE"/>
      </patternFill>
    </fill>
    <fill>
      <patternFill patternType="solid">
        <fgColor rgb="FFFAC090"/>
        <bgColor rgb="FFFFCC99"/>
      </patternFill>
    </fill>
    <fill>
      <patternFill patternType="solid">
        <fgColor rgb="FF4F81BD"/>
        <bgColor rgb="FF4BACC6"/>
      </patternFill>
    </fill>
    <fill>
      <patternFill patternType="solid">
        <fgColor rgb="FFC0504D"/>
        <bgColor rgb="FF9C6500"/>
      </patternFill>
    </fill>
    <fill>
      <patternFill patternType="solid">
        <fgColor rgb="FF9BBB59"/>
        <bgColor rgb="FFA5A5A5"/>
      </patternFill>
    </fill>
    <fill>
      <patternFill patternType="solid">
        <fgColor rgb="FF8064A2"/>
        <bgColor rgb="FF7F7F7F"/>
      </patternFill>
    </fill>
    <fill>
      <patternFill patternType="solid">
        <fgColor rgb="FF4BACC6"/>
        <bgColor rgb="FF4F81BD"/>
      </patternFill>
    </fill>
    <fill>
      <patternFill patternType="solid">
        <fgColor rgb="FFF79646"/>
        <bgColor rgb="FFFF8001"/>
      </patternFill>
    </fill>
    <fill>
      <patternFill patternType="solid">
        <fgColor rgb="FFFFC7CE"/>
        <bgColor rgb="FFFCD5B5"/>
      </patternFill>
    </fill>
    <fill>
      <patternFill patternType="solid">
        <fgColor rgb="FFF2F2F2"/>
        <bgColor rgb="FFEBF1DE"/>
      </patternFill>
    </fill>
    <fill>
      <patternFill patternType="solid">
        <fgColor rgb="FFA5A5A5"/>
        <bgColor rgb="FFB2B2B2"/>
      </patternFill>
    </fill>
    <fill>
      <patternFill patternType="solid">
        <fgColor rgb="FFC6EFCE"/>
        <bgColor rgb="FFD7E4BD"/>
      </patternFill>
    </fill>
    <fill>
      <patternFill patternType="solid">
        <fgColor rgb="FFFFCC99"/>
        <bgColor rgb="FFFAC090"/>
      </patternFill>
    </fill>
    <fill>
      <patternFill patternType="solid">
        <fgColor rgb="FFFFEB9C"/>
        <bgColor rgb="FFFCD5B5"/>
      </patternFill>
    </fill>
    <fill>
      <patternFill patternType="solid">
        <fgColor rgb="FFFFFFCC"/>
        <bgColor rgb="FFEBF1DE"/>
      </patternFill>
    </fill>
    <fill>
      <patternFill patternType="solid">
        <fgColor rgb="FFFFFFFF"/>
        <bgColor rgb="FFF2F2F2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</patternFill>
    </fill>
    <fill>
      <patternFill patternType="solid">
        <fgColor rgb="FFFFFFFF"/>
        <bgColor rgb="FFFFFFFF"/>
      </patternFill>
    </fill>
    <fill>
      <patternFill patternType="solid">
        <fgColor theme="2" tint="-0.249977111117893"/>
        <bgColor rgb="FFF2F2F2"/>
      </patternFill>
    </fill>
  </fills>
  <borders count="2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C0DE"/>
      </bottom>
      <diagonal/>
    </border>
    <border>
      <left/>
      <right/>
      <top/>
      <bottom style="medium">
        <color rgb="FF95B3D7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73">
    <xf numFmtId="0" fontId="0" fillId="0" borderId="0"/>
    <xf numFmtId="0" fontId="18" fillId="2" borderId="0" applyBorder="0" applyProtection="0"/>
    <xf numFmtId="0" fontId="18" fillId="2" borderId="0" applyBorder="0" applyProtection="0"/>
    <xf numFmtId="0" fontId="18" fillId="2" borderId="0" applyBorder="0" applyProtection="0"/>
    <xf numFmtId="0" fontId="18" fillId="3" borderId="0" applyBorder="0" applyProtection="0"/>
    <xf numFmtId="0" fontId="18" fillId="3" borderId="0" applyBorder="0" applyProtection="0"/>
    <xf numFmtId="0" fontId="18" fillId="3" borderId="0" applyBorder="0" applyProtection="0"/>
    <xf numFmtId="0" fontId="18" fillId="4" borderId="0" applyBorder="0" applyProtection="0"/>
    <xf numFmtId="0" fontId="18" fillId="4" borderId="0" applyBorder="0" applyProtection="0"/>
    <xf numFmtId="0" fontId="18" fillId="4" borderId="0" applyBorder="0" applyProtection="0"/>
    <xf numFmtId="0" fontId="18" fillId="5" borderId="0" applyBorder="0" applyProtection="0"/>
    <xf numFmtId="0" fontId="18" fillId="5" borderId="0" applyBorder="0" applyProtection="0"/>
    <xf numFmtId="0" fontId="18" fillId="5" borderId="0" applyBorder="0" applyProtection="0"/>
    <xf numFmtId="0" fontId="18" fillId="6" borderId="0" applyBorder="0" applyProtection="0"/>
    <xf numFmtId="0" fontId="18" fillId="6" borderId="0" applyBorder="0" applyProtection="0"/>
    <xf numFmtId="0" fontId="18" fillId="6" borderId="0" applyBorder="0" applyProtection="0"/>
    <xf numFmtId="0" fontId="18" fillId="7" borderId="0" applyBorder="0" applyProtection="0"/>
    <xf numFmtId="0" fontId="18" fillId="7" borderId="0" applyBorder="0" applyProtection="0"/>
    <xf numFmtId="0" fontId="18" fillId="7" borderId="0" applyBorder="0" applyProtection="0"/>
    <xf numFmtId="0" fontId="18" fillId="8" borderId="0" applyBorder="0" applyProtection="0"/>
    <xf numFmtId="0" fontId="18" fillId="8" borderId="0" applyBorder="0" applyProtection="0"/>
    <xf numFmtId="0" fontId="18" fillId="8" borderId="0" applyBorder="0" applyProtection="0"/>
    <xf numFmtId="0" fontId="18" fillId="9" borderId="0" applyBorder="0" applyProtection="0"/>
    <xf numFmtId="0" fontId="18" fillId="9" borderId="0" applyBorder="0" applyProtection="0"/>
    <xf numFmtId="0" fontId="18" fillId="9" borderId="0" applyBorder="0" applyProtection="0"/>
    <xf numFmtId="0" fontId="18" fillId="10" borderId="0" applyBorder="0" applyProtection="0"/>
    <xf numFmtId="0" fontId="18" fillId="10" borderId="0" applyBorder="0" applyProtection="0"/>
    <xf numFmtId="0" fontId="18" fillId="10" borderId="0" applyBorder="0" applyProtection="0"/>
    <xf numFmtId="0" fontId="18" fillId="11" borderId="0" applyBorder="0" applyProtection="0"/>
    <xf numFmtId="0" fontId="18" fillId="11" borderId="0" applyBorder="0" applyProtection="0"/>
    <xf numFmtId="0" fontId="18" fillId="11" borderId="0" applyBorder="0" applyProtection="0"/>
    <xf numFmtId="0" fontId="18" fillId="12" borderId="0" applyBorder="0" applyProtection="0"/>
    <xf numFmtId="0" fontId="18" fillId="12" borderId="0" applyBorder="0" applyProtection="0"/>
    <xf numFmtId="0" fontId="18" fillId="12" borderId="0" applyBorder="0" applyProtection="0"/>
    <xf numFmtId="0" fontId="18" fillId="13" borderId="0" applyBorder="0" applyProtection="0"/>
    <xf numFmtId="0" fontId="18" fillId="13" borderId="0" applyBorder="0" applyProtection="0"/>
    <xf numFmtId="0" fontId="18" fillId="13" borderId="0" applyBorder="0" applyProtection="0"/>
    <xf numFmtId="0" fontId="2" fillId="14" borderId="0" applyBorder="0" applyProtection="0"/>
    <xf numFmtId="0" fontId="2" fillId="15" borderId="0" applyBorder="0" applyProtection="0"/>
    <xf numFmtId="0" fontId="2" fillId="16" borderId="0" applyBorder="0" applyProtection="0"/>
    <xf numFmtId="0" fontId="2" fillId="17" borderId="0" applyBorder="0" applyProtection="0"/>
    <xf numFmtId="0" fontId="2" fillId="18" borderId="0" applyBorder="0" applyProtection="0"/>
    <xf numFmtId="0" fontId="2" fillId="19" borderId="0" applyBorder="0" applyProtection="0"/>
    <xf numFmtId="0" fontId="2" fillId="20" borderId="0" applyBorder="0" applyProtection="0"/>
    <xf numFmtId="0" fontId="2" fillId="21" borderId="0" applyBorder="0" applyProtection="0"/>
    <xf numFmtId="0" fontId="2" fillId="22" borderId="0" applyBorder="0" applyProtection="0"/>
    <xf numFmtId="0" fontId="2" fillId="23" borderId="0" applyBorder="0" applyProtection="0"/>
    <xf numFmtId="0" fontId="2" fillId="24" borderId="0" applyBorder="0" applyProtection="0"/>
    <xf numFmtId="0" fontId="2" fillId="25" borderId="0" applyBorder="0" applyProtection="0"/>
    <xf numFmtId="0" fontId="3" fillId="26" borderId="0" applyBorder="0" applyProtection="0"/>
    <xf numFmtId="0" fontId="4" fillId="27" borderId="1" applyProtection="0"/>
    <xf numFmtId="0" fontId="5" fillId="28" borderId="2" applyProtection="0"/>
    <xf numFmtId="0" fontId="6" fillId="0" borderId="0" applyBorder="0" applyProtection="0"/>
    <xf numFmtId="0" fontId="7" fillId="29" borderId="0" applyBorder="0" applyProtection="0"/>
    <xf numFmtId="0" fontId="8" fillId="0" borderId="3" applyProtection="0"/>
    <xf numFmtId="0" fontId="9" fillId="0" borderId="4" applyProtection="0"/>
    <xf numFmtId="0" fontId="10" fillId="0" borderId="5" applyProtection="0"/>
    <xf numFmtId="0" fontId="10" fillId="0" borderId="0" applyBorder="0" applyProtection="0"/>
    <xf numFmtId="0" fontId="11" fillId="30" borderId="1" applyProtection="0"/>
    <xf numFmtId="0" fontId="12" fillId="0" borderId="6" applyProtection="0"/>
    <xf numFmtId="0" fontId="13" fillId="31" borderId="0" applyBorder="0" applyProtection="0"/>
    <xf numFmtId="0" fontId="14" fillId="0" borderId="0"/>
    <xf numFmtId="0" fontId="18" fillId="32" borderId="7" applyProtection="0"/>
    <xf numFmtId="0" fontId="18" fillId="32" borderId="7" applyProtection="0"/>
    <xf numFmtId="0" fontId="15" fillId="27" borderId="8" applyProtection="0"/>
    <xf numFmtId="0" fontId="16" fillId="0" borderId="0" applyBorder="0" applyProtection="0"/>
    <xf numFmtId="0" fontId="17" fillId="0" borderId="0" applyBorder="0" applyProtection="0"/>
    <xf numFmtId="0" fontId="22" fillId="34" borderId="0" applyNumberFormat="0" applyBorder="0" applyAlignment="0" applyProtection="0"/>
    <xf numFmtId="0" fontId="21" fillId="35" borderId="0" applyNumberFormat="0" applyBorder="0" applyAlignment="0" applyProtection="0"/>
    <xf numFmtId="0" fontId="19" fillId="0" borderId="10" applyNumberFormat="0" applyFill="0" applyAlignment="0" applyProtection="0"/>
    <xf numFmtId="0" fontId="20" fillId="0" borderId="11" applyNumberFormat="0" applyFill="0" applyAlignment="0" applyProtection="0"/>
    <xf numFmtId="0" fontId="25" fillId="36" borderId="0" applyNumberFormat="0" applyBorder="0" applyAlignment="0" applyProtection="0"/>
    <xf numFmtId="0" fontId="1" fillId="37" borderId="7" applyNumberFormat="0" applyFont="0" applyAlignment="0" applyProtection="0"/>
  </cellStyleXfs>
  <cellXfs count="60">
    <xf numFmtId="0" fontId="0" fillId="0" borderId="0" xfId="0"/>
    <xf numFmtId="0" fontId="23" fillId="33" borderId="0" xfId="0" applyFont="1" applyFill="1" applyAlignment="1">
      <alignment vertical="center"/>
    </xf>
    <xf numFmtId="0" fontId="23" fillId="33" borderId="0" xfId="0" applyFont="1" applyFill="1" applyAlignment="1">
      <alignment horizontal="center" vertical="center" wrapText="1"/>
    </xf>
    <xf numFmtId="4" fontId="23" fillId="33" borderId="0" xfId="0" applyNumberFormat="1" applyFont="1" applyFill="1" applyAlignment="1">
      <alignment horizontal="center" vertical="center"/>
    </xf>
    <xf numFmtId="0" fontId="23" fillId="0" borderId="9" xfId="0" applyFont="1" applyBorder="1" applyAlignment="1">
      <alignment horizontal="center" vertical="center" wrapText="1"/>
    </xf>
    <xf numFmtId="0" fontId="23" fillId="39" borderId="0" xfId="0" applyFont="1" applyFill="1" applyAlignment="1">
      <alignment horizontal="left" vertical="center"/>
    </xf>
    <xf numFmtId="0" fontId="23" fillId="33" borderId="0" xfId="0" applyFont="1" applyFill="1" applyAlignment="1">
      <alignment horizontal="left" vertical="center"/>
    </xf>
    <xf numFmtId="0" fontId="23" fillId="0" borderId="9" xfId="0" applyFont="1" applyBorder="1" applyAlignment="1">
      <alignment vertical="center"/>
    </xf>
    <xf numFmtId="164" fontId="23" fillId="33" borderId="0" xfId="0" applyNumberFormat="1" applyFont="1" applyFill="1" applyAlignment="1">
      <alignment horizontal="center" vertical="center"/>
    </xf>
    <xf numFmtId="164" fontId="23" fillId="33" borderId="0" xfId="0" applyNumberFormat="1" applyFont="1" applyFill="1" applyAlignment="1">
      <alignment horizontal="right" vertical="center"/>
    </xf>
    <xf numFmtId="164" fontId="0" fillId="0" borderId="9" xfId="0" applyNumberFormat="1" applyBorder="1"/>
    <xf numFmtId="0" fontId="27" fillId="39" borderId="9" xfId="0" applyFont="1" applyFill="1" applyBorder="1" applyAlignment="1">
      <alignment vertical="center"/>
    </xf>
    <xf numFmtId="0" fontId="27" fillId="38" borderId="9" xfId="0" applyFont="1" applyFill="1" applyBorder="1" applyAlignment="1">
      <alignment horizontal="center" vertical="center" wrapText="1"/>
    </xf>
    <xf numFmtId="49" fontId="27" fillId="40" borderId="9" xfId="0" applyNumberFormat="1" applyFont="1" applyFill="1" applyBorder="1" applyAlignment="1">
      <alignment horizontal="left" vertical="center" readingOrder="1"/>
    </xf>
    <xf numFmtId="164" fontId="27" fillId="38" borderId="9" xfId="0" applyNumberFormat="1" applyFont="1" applyFill="1" applyBorder="1" applyAlignment="1">
      <alignment horizontal="right" vertical="center" wrapText="1"/>
    </xf>
    <xf numFmtId="4" fontId="27" fillId="39" borderId="9" xfId="0" applyNumberFormat="1" applyFont="1" applyFill="1" applyBorder="1" applyAlignment="1">
      <alignment horizontal="center" vertical="center"/>
    </xf>
    <xf numFmtId="164" fontId="27" fillId="38" borderId="9" xfId="0" applyNumberFormat="1" applyFont="1" applyFill="1" applyBorder="1"/>
    <xf numFmtId="4" fontId="27" fillId="38" borderId="9" xfId="0" applyNumberFormat="1" applyFont="1" applyFill="1" applyBorder="1" applyAlignment="1">
      <alignment horizontal="right" vertical="center" wrapText="1"/>
    </xf>
    <xf numFmtId="0" fontId="23" fillId="0" borderId="0" xfId="0" applyFont="1" applyAlignment="1">
      <alignment vertical="center"/>
    </xf>
    <xf numFmtId="165" fontId="23" fillId="0" borderId="9" xfId="0" applyNumberFormat="1" applyFont="1" applyBorder="1" applyAlignment="1">
      <alignment horizontal="right" vertical="center"/>
    </xf>
    <xf numFmtId="165" fontId="23" fillId="0" borderId="9" xfId="0" applyNumberFormat="1" applyFont="1" applyBorder="1" applyAlignment="1">
      <alignment horizontal="center" vertical="center"/>
    </xf>
    <xf numFmtId="0" fontId="0" fillId="0" borderId="9" xfId="0" applyBorder="1"/>
    <xf numFmtId="166" fontId="29" fillId="0" borderId="9" xfId="0" applyNumberFormat="1" applyFont="1" applyBorder="1"/>
    <xf numFmtId="0" fontId="29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166" fontId="29" fillId="0" borderId="9" xfId="0" applyNumberFormat="1" applyFont="1" applyBorder="1" applyAlignment="1">
      <alignment horizontal="center"/>
    </xf>
    <xf numFmtId="4" fontId="0" fillId="0" borderId="9" xfId="0" applyNumberFormat="1" applyBorder="1"/>
    <xf numFmtId="0" fontId="24" fillId="0" borderId="0" xfId="0" applyFont="1" applyAlignment="1">
      <alignment vertical="center"/>
    </xf>
    <xf numFmtId="0" fontId="23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164" fontId="0" fillId="0" borderId="0" xfId="0" applyNumberFormat="1"/>
    <xf numFmtId="4" fontId="0" fillId="0" borderId="0" xfId="0" applyNumberFormat="1"/>
    <xf numFmtId="0" fontId="30" fillId="0" borderId="0" xfId="0" applyFont="1" applyAlignment="1">
      <alignment horizontal="right"/>
    </xf>
    <xf numFmtId="0" fontId="31" fillId="42" borderId="12" xfId="0" applyFont="1" applyFill="1" applyBorder="1" applyAlignment="1">
      <alignment horizontal="center" vertical="center" wrapText="1"/>
    </xf>
    <xf numFmtId="0" fontId="31" fillId="42" borderId="9" xfId="0" applyFont="1" applyFill="1" applyBorder="1" applyAlignment="1">
      <alignment horizontal="center" vertical="center" wrapText="1"/>
    </xf>
    <xf numFmtId="164" fontId="31" fillId="42" borderId="9" xfId="0" applyNumberFormat="1" applyFont="1" applyFill="1" applyBorder="1" applyAlignment="1">
      <alignment horizontal="center" vertical="center" wrapText="1"/>
    </xf>
    <xf numFmtId="4" fontId="31" fillId="42" borderId="9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34" fillId="0" borderId="9" xfId="0" applyFont="1" applyBorder="1"/>
    <xf numFmtId="0" fontId="34" fillId="0" borderId="12" xfId="0" applyFont="1" applyBorder="1"/>
    <xf numFmtId="0" fontId="27" fillId="40" borderId="9" xfId="0" applyFont="1" applyFill="1" applyBorder="1" applyAlignment="1">
      <alignment horizontal="left" vertical="center" readingOrder="1"/>
    </xf>
    <xf numFmtId="0" fontId="23" fillId="0" borderId="0" xfId="0" applyFont="1" applyAlignment="1">
      <alignment horizontal="center" vertical="center" wrapText="1"/>
    </xf>
    <xf numFmtId="0" fontId="33" fillId="41" borderId="9" xfId="0" applyFont="1" applyFill="1" applyBorder="1" applyAlignment="1">
      <alignment horizontal="left" vertical="center"/>
    </xf>
    <xf numFmtId="0" fontId="34" fillId="0" borderId="9" xfId="0" applyFont="1" applyBorder="1"/>
    <xf numFmtId="0" fontId="24" fillId="0" borderId="20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165" fontId="24" fillId="41" borderId="12" xfId="0" applyNumberFormat="1" applyFont="1" applyFill="1" applyBorder="1" applyAlignment="1">
      <alignment horizontal="right" vertical="center"/>
    </xf>
    <xf numFmtId="165" fontId="24" fillId="41" borderId="13" xfId="0" applyNumberFormat="1" applyFont="1" applyFill="1" applyBorder="1" applyAlignment="1">
      <alignment horizontal="right" vertical="center"/>
    </xf>
    <xf numFmtId="165" fontId="24" fillId="41" borderId="14" xfId="0" applyNumberFormat="1" applyFont="1" applyFill="1" applyBorder="1" applyAlignment="1">
      <alignment horizontal="right" vertical="center"/>
    </xf>
    <xf numFmtId="0" fontId="24" fillId="0" borderId="0" xfId="0" applyFont="1" applyAlignment="1">
      <alignment horizontal="center" vertical="center"/>
    </xf>
  </cellXfs>
  <cellStyles count="73">
    <cellStyle name="20% - Accent1" xfId="1" xr:uid="{00000000-0005-0000-0000-000006000000}"/>
    <cellStyle name="20% - Accent1 2" xfId="2" xr:uid="{00000000-0005-0000-0000-000007000000}"/>
    <cellStyle name="20% - Accent1_Planilha2" xfId="3" xr:uid="{00000000-0005-0000-0000-000008000000}"/>
    <cellStyle name="20% - Accent2" xfId="4" xr:uid="{00000000-0005-0000-0000-000009000000}"/>
    <cellStyle name="20% - Accent2 2" xfId="5" xr:uid="{00000000-0005-0000-0000-00000A000000}"/>
    <cellStyle name="20% - Accent2_Planilha2" xfId="6" xr:uid="{00000000-0005-0000-0000-00000B000000}"/>
    <cellStyle name="20% - Accent3" xfId="7" xr:uid="{00000000-0005-0000-0000-00000C000000}"/>
    <cellStyle name="20% - Accent3 2" xfId="8" xr:uid="{00000000-0005-0000-0000-00000D000000}"/>
    <cellStyle name="20% - Accent3_Planilha2" xfId="9" xr:uid="{00000000-0005-0000-0000-00000E000000}"/>
    <cellStyle name="20% - Accent4" xfId="10" xr:uid="{00000000-0005-0000-0000-00000F000000}"/>
    <cellStyle name="20% - Accent4 2" xfId="11" xr:uid="{00000000-0005-0000-0000-000010000000}"/>
    <cellStyle name="20% - Accent4_Planilha2" xfId="12" xr:uid="{00000000-0005-0000-0000-000011000000}"/>
    <cellStyle name="20% - Accent5" xfId="13" xr:uid="{00000000-0005-0000-0000-000012000000}"/>
    <cellStyle name="20% - Accent5 2" xfId="14" xr:uid="{00000000-0005-0000-0000-000013000000}"/>
    <cellStyle name="20% - Accent5_Planilha2" xfId="15" xr:uid="{00000000-0005-0000-0000-000014000000}"/>
    <cellStyle name="20% - Accent6" xfId="16" xr:uid="{00000000-0005-0000-0000-000015000000}"/>
    <cellStyle name="20% - Accent6 2" xfId="17" xr:uid="{00000000-0005-0000-0000-000016000000}"/>
    <cellStyle name="20% - Accent6_Planilha2" xfId="18" xr:uid="{00000000-0005-0000-0000-000017000000}"/>
    <cellStyle name="40% - Accent1" xfId="19" xr:uid="{00000000-0005-0000-0000-000018000000}"/>
    <cellStyle name="40% - Accent1 2" xfId="20" xr:uid="{00000000-0005-0000-0000-000019000000}"/>
    <cellStyle name="40% - Accent1_Planilha2" xfId="21" xr:uid="{00000000-0005-0000-0000-00001A000000}"/>
    <cellStyle name="40% - Accent2" xfId="22" xr:uid="{00000000-0005-0000-0000-00001B000000}"/>
    <cellStyle name="40% - Accent2 2" xfId="23" xr:uid="{00000000-0005-0000-0000-00001C000000}"/>
    <cellStyle name="40% - Accent2_Planilha2" xfId="24" xr:uid="{00000000-0005-0000-0000-00001D000000}"/>
    <cellStyle name="40% - Accent3" xfId="25" xr:uid="{00000000-0005-0000-0000-00001E000000}"/>
    <cellStyle name="40% - Accent3 2" xfId="26" xr:uid="{00000000-0005-0000-0000-00001F000000}"/>
    <cellStyle name="40% - Accent3_Planilha2" xfId="27" xr:uid="{00000000-0005-0000-0000-000020000000}"/>
    <cellStyle name="40% - Accent4" xfId="28" xr:uid="{00000000-0005-0000-0000-000021000000}"/>
    <cellStyle name="40% - Accent4 2" xfId="29" xr:uid="{00000000-0005-0000-0000-000022000000}"/>
    <cellStyle name="40% - Accent4_Planilha2" xfId="30" xr:uid="{00000000-0005-0000-0000-000023000000}"/>
    <cellStyle name="40% - Accent5" xfId="31" xr:uid="{00000000-0005-0000-0000-000024000000}"/>
    <cellStyle name="40% - Accent5 2" xfId="32" xr:uid="{00000000-0005-0000-0000-000025000000}"/>
    <cellStyle name="40% - Accent5_Planilha2" xfId="33" xr:uid="{00000000-0005-0000-0000-000026000000}"/>
    <cellStyle name="40% - Accent6" xfId="34" xr:uid="{00000000-0005-0000-0000-000027000000}"/>
    <cellStyle name="40% - Accent6 2" xfId="35" xr:uid="{00000000-0005-0000-0000-000028000000}"/>
    <cellStyle name="40% - Accent6_Planilha2" xfId="36" xr:uid="{00000000-0005-0000-0000-000029000000}"/>
    <cellStyle name="60% - Accent1" xfId="37" xr:uid="{00000000-0005-0000-0000-00002A000000}"/>
    <cellStyle name="60% - Accent2" xfId="38" xr:uid="{00000000-0005-0000-0000-00002B000000}"/>
    <cellStyle name="60% - Accent3" xfId="39" xr:uid="{00000000-0005-0000-0000-00002C000000}"/>
    <cellStyle name="60% - Accent4" xfId="40" xr:uid="{00000000-0005-0000-0000-00002D000000}"/>
    <cellStyle name="60% - Accent5" xfId="41" xr:uid="{00000000-0005-0000-0000-00002E000000}"/>
    <cellStyle name="60% - Accent6" xfId="42" xr:uid="{00000000-0005-0000-0000-00002F000000}"/>
    <cellStyle name="Accent1" xfId="43" xr:uid="{00000000-0005-0000-0000-000030000000}"/>
    <cellStyle name="Accent2" xfId="44" xr:uid="{00000000-0005-0000-0000-000031000000}"/>
    <cellStyle name="Accent3" xfId="45" xr:uid="{00000000-0005-0000-0000-000032000000}"/>
    <cellStyle name="Accent4" xfId="46" xr:uid="{00000000-0005-0000-0000-000033000000}"/>
    <cellStyle name="Accent5" xfId="47" xr:uid="{00000000-0005-0000-0000-000034000000}"/>
    <cellStyle name="Accent6" xfId="48" xr:uid="{00000000-0005-0000-0000-000035000000}"/>
    <cellStyle name="Bad" xfId="67" xr:uid="{F9D00101-CB30-4CF3-AE42-EE6DDF91C8FE}"/>
    <cellStyle name="Bad 1" xfId="49" xr:uid="{00000000-0005-0000-0000-000036000000}"/>
    <cellStyle name="Calculation" xfId="50" xr:uid="{00000000-0005-0000-0000-000037000000}"/>
    <cellStyle name="Check Cell" xfId="51" xr:uid="{00000000-0005-0000-0000-000038000000}"/>
    <cellStyle name="Explanatory Text" xfId="52" xr:uid="{00000000-0005-0000-0000-000039000000}"/>
    <cellStyle name="Good" xfId="68" xr:uid="{002817F7-8454-4168-B6D4-A737C9F5B37E}"/>
    <cellStyle name="Good 2" xfId="53" xr:uid="{00000000-0005-0000-0000-00003A000000}"/>
    <cellStyle name="Heading 1" xfId="69" xr:uid="{9D9D151F-1CB8-4630-9CE6-D1E00AE6C3E8}"/>
    <cellStyle name="Heading 1 3" xfId="54" xr:uid="{00000000-0005-0000-0000-00003B000000}"/>
    <cellStyle name="Heading 2" xfId="70" xr:uid="{E94614C7-7F2D-4080-8351-F4D9F6B2731C}"/>
    <cellStyle name="Heading 2 4" xfId="55" xr:uid="{00000000-0005-0000-0000-00003C000000}"/>
    <cellStyle name="Heading 3" xfId="56" xr:uid="{00000000-0005-0000-0000-00003D000000}"/>
    <cellStyle name="Heading 4" xfId="57" xr:uid="{00000000-0005-0000-0000-00003E000000}"/>
    <cellStyle name="Input" xfId="58" xr:uid="{00000000-0005-0000-0000-00003F000000}"/>
    <cellStyle name="Linked Cell" xfId="59" xr:uid="{00000000-0005-0000-0000-000040000000}"/>
    <cellStyle name="Neutral" xfId="71" xr:uid="{2446C8EE-3100-44F7-98C4-B7BFD9E81028}"/>
    <cellStyle name="Neutral 5" xfId="60" xr:uid="{00000000-0005-0000-0000-000041000000}"/>
    <cellStyle name="Normal" xfId="0" builtinId="0"/>
    <cellStyle name="Normal 2" xfId="61" xr:uid="{00000000-0005-0000-0000-000042000000}"/>
    <cellStyle name="Note" xfId="72" xr:uid="{AFAF4355-6291-412F-BC6F-DD9CAEF02E8F}"/>
    <cellStyle name="Note 2" xfId="62" xr:uid="{00000000-0005-0000-0000-000043000000}"/>
    <cellStyle name="Note 6" xfId="63" xr:uid="{00000000-0005-0000-0000-000044000000}"/>
    <cellStyle name="Output" xfId="64" xr:uid="{00000000-0005-0000-0000-000045000000}"/>
    <cellStyle name="Title" xfId="65" xr:uid="{00000000-0005-0000-0000-000046000000}"/>
    <cellStyle name="Warning Text" xfId="66" xr:uid="{00000000-0005-0000-0000-000047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EBF1DE"/>
      <rgbColor rgb="FF0000FF"/>
      <rgbColor rgb="FFFCD5B5"/>
      <rgbColor rgb="FFFDEADA"/>
      <rgbColor rgb="FFB7DEE8"/>
      <rgbColor rgb="FF9C0006"/>
      <rgbColor rgb="FF006100"/>
      <rgbColor rgb="FF000080"/>
      <rgbColor rgb="FF9C6500"/>
      <rgbColor rgb="FF800080"/>
      <rgbColor rgb="FFE6E0EC"/>
      <rgbColor rgb="FFCCC1DA"/>
      <rgbColor rgb="FF7F7F7F"/>
      <rgbColor rgb="FF95B3D7"/>
      <rgbColor rgb="FFC0504D"/>
      <rgbColor rgb="FFFFFFCC"/>
      <rgbColor rgb="FFDBEEF4"/>
      <rgbColor rgb="FF660066"/>
      <rgbColor rgb="FFF79646"/>
      <rgbColor rgb="FF0563C1"/>
      <rgbColor rgb="FFB9CDE5"/>
      <rgbColor rgb="FF000080"/>
      <rgbColor rgb="FFF2F2F2"/>
      <rgbColor rgb="FFC3D69B"/>
      <rgbColor rgb="FFD7E4BD"/>
      <rgbColor rgb="FF800080"/>
      <rgbColor rgb="FF800000"/>
      <rgbColor rgb="FFF2DCDB"/>
      <rgbColor rgb="FF0000FF"/>
      <rgbColor rgb="FFA7C0DE"/>
      <rgbColor rgb="FFDCE6F2"/>
      <rgbColor rgb="FFC6EFCE"/>
      <rgbColor rgb="FFFFEB9C"/>
      <rgbColor rgb="FF93CDDD"/>
      <rgbColor rgb="FFD99694"/>
      <rgbColor rgb="FFB3A2C7"/>
      <rgbColor rgb="FFFFCC99"/>
      <rgbColor rgb="FF4F81BD"/>
      <rgbColor rgb="FF4BACC6"/>
      <rgbColor rgb="FF9BBB59"/>
      <rgbColor rgb="FFFAC090"/>
      <rgbColor rgb="FFFF8001"/>
      <rgbColor rgb="FFFA7D00"/>
      <rgbColor rgb="FF8064A2"/>
      <rgbColor rgb="FFA5A5A5"/>
      <rgbColor rgb="FF1F497D"/>
      <rgbColor rgb="FFB2B2B2"/>
      <rgbColor rgb="FF003300"/>
      <rgbColor rgb="FF333300"/>
      <rgbColor rgb="FFFFC7CE"/>
      <rgbColor rgb="FFE6B9B8"/>
      <rgbColor rgb="FF3F3F76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2074925</xdr:colOff>
      <xdr:row>0</xdr:row>
      <xdr:rowOff>357456</xdr:rowOff>
    </xdr:from>
    <xdr:to>
      <xdr:col>11</xdr:col>
      <xdr:colOff>2231050</xdr:colOff>
      <xdr:row>2</xdr:row>
      <xdr:rowOff>127900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DF5616E-3E30-443B-A579-14AF3C2D7C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82925" y="357456"/>
          <a:ext cx="5337724" cy="799144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476250</xdr:colOff>
      <xdr:row>0</xdr:row>
      <xdr:rowOff>266701</xdr:rowOff>
    </xdr:from>
    <xdr:to>
      <xdr:col>8</xdr:col>
      <xdr:colOff>1819275</xdr:colOff>
      <xdr:row>4</xdr:row>
      <xdr:rowOff>152401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534139C7-870F-46AB-B4A7-E7F4D18C8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266701"/>
          <a:ext cx="6486525" cy="1885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2026\CONTA%20BANCARIAS%20CAIXA\DADOS%20COLABORADORES.xls" TargetMode="External"/><Relationship Id="rId1" Type="http://schemas.openxmlformats.org/officeDocument/2006/relationships/externalLinkPath" Target="file:///X:\2026\CONTA%20BANCARIAS%20CAIXA\DADOS%20COLABORADORES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2025\12.2025\SIPEF\SIPEF%200530%20-%20HEJ%2012-%202025.xls" TargetMode="External"/><Relationship Id="rId1" Type="http://schemas.openxmlformats.org/officeDocument/2006/relationships/externalLinkPath" Target="file:///X:\2025\12.2025\SIPEF\SIPEF%200530%20-%20HEJ%2012-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"/>
    </sheetNames>
    <sheetDataSet>
      <sheetData sheetId="0">
        <row r="1">
          <cell r="D1" t="str">
            <v>NOME</v>
          </cell>
          <cell r="E1" t="str">
            <v>CPF</v>
          </cell>
        </row>
        <row r="2">
          <cell r="D2" t="str">
            <v>MARIA FLORA MATTOS ARAUJO BERTUCCI</v>
          </cell>
          <cell r="E2" t="str">
            <v>06462956160</v>
          </cell>
        </row>
        <row r="3">
          <cell r="D3" t="str">
            <v>SILVAINE DOS SANTOS SALVIANO</v>
          </cell>
          <cell r="E3" t="str">
            <v>03633821198</v>
          </cell>
        </row>
        <row r="4">
          <cell r="D4" t="str">
            <v>THIAGO NUNES ALECRIM</v>
          </cell>
          <cell r="E4" t="str">
            <v>03099276170</v>
          </cell>
        </row>
        <row r="5">
          <cell r="D5" t="str">
            <v>NADIA CHRISTINA NAVES DE CASTRO COSTA</v>
          </cell>
          <cell r="E5" t="str">
            <v>70985383100</v>
          </cell>
        </row>
        <row r="6">
          <cell r="D6" t="str">
            <v>JOAO LEOPOLDO MACEDO</v>
          </cell>
          <cell r="E6" t="str">
            <v>00883664135</v>
          </cell>
        </row>
        <row r="7">
          <cell r="D7" t="str">
            <v>LUIZ HENRIQUE NUNES DE BARROS</v>
          </cell>
          <cell r="E7" t="str">
            <v>29387131858</v>
          </cell>
        </row>
        <row r="8">
          <cell r="D8" t="str">
            <v>MARIANA MARTINS DE SOUSA</v>
          </cell>
          <cell r="E8" t="str">
            <v>70216929199</v>
          </cell>
        </row>
        <row r="9">
          <cell r="D9" t="str">
            <v>RAFAEL ALVES DE SOUZA</v>
          </cell>
          <cell r="E9" t="str">
            <v>04328873180</v>
          </cell>
        </row>
        <row r="10">
          <cell r="D10" t="str">
            <v>ANDRE ALVES DOS SANTOS</v>
          </cell>
          <cell r="E10" t="str">
            <v>81363354191</v>
          </cell>
        </row>
        <row r="11">
          <cell r="D11" t="str">
            <v>ANGELICA SILVA DE OLIVEIRA</v>
          </cell>
          <cell r="E11" t="str">
            <v>03049454121</v>
          </cell>
        </row>
        <row r="12">
          <cell r="D12" t="str">
            <v>BIANCA CONCEICAO DA SILVA DIAS</v>
          </cell>
          <cell r="E12" t="str">
            <v>04165343170</v>
          </cell>
        </row>
        <row r="13">
          <cell r="D13" t="str">
            <v>CARLA THAIS MOREIRA DOS SANTOS</v>
          </cell>
          <cell r="E13" t="str">
            <v>03942497123</v>
          </cell>
        </row>
        <row r="14">
          <cell r="D14" t="str">
            <v>FABIO DA SILVA LEAL</v>
          </cell>
          <cell r="E14" t="str">
            <v>72696532168</v>
          </cell>
        </row>
        <row r="15">
          <cell r="D15" t="str">
            <v>LUCIANO ARAUJO DE ANDRADE</v>
          </cell>
          <cell r="E15" t="str">
            <v>75074842115</v>
          </cell>
        </row>
        <row r="16">
          <cell r="D16" t="str">
            <v>MATHEUS HENRIQUE DE OLIVEIRA</v>
          </cell>
          <cell r="E16" t="str">
            <v>02319283196</v>
          </cell>
        </row>
        <row r="17">
          <cell r="D17" t="str">
            <v>ANDERLAN DA SILVA GUIMARAES</v>
          </cell>
          <cell r="E17" t="str">
            <v>02977615105</v>
          </cell>
        </row>
        <row r="18">
          <cell r="D18" t="str">
            <v>CARLOS ALBERTO SOUZA SANTOS</v>
          </cell>
          <cell r="E18" t="str">
            <v>15433897591</v>
          </cell>
        </row>
        <row r="19">
          <cell r="D19" t="str">
            <v>ROGERIO NOVAES DOS SANTOS</v>
          </cell>
          <cell r="E19" t="str">
            <v>01712082183</v>
          </cell>
        </row>
        <row r="20">
          <cell r="D20" t="str">
            <v>THIAGO CORTEZ DA COSTA</v>
          </cell>
          <cell r="E20" t="str">
            <v>02422650147</v>
          </cell>
        </row>
        <row r="21">
          <cell r="D21" t="str">
            <v>FELIPE QUEIROZ MACHADO FERNANDES FERRUGEM</v>
          </cell>
          <cell r="E21" t="str">
            <v>70206001150</v>
          </cell>
        </row>
        <row r="22">
          <cell r="D22" t="str">
            <v>ELIANA GOMES DA CRUZ</v>
          </cell>
          <cell r="E22" t="str">
            <v>86448536191</v>
          </cell>
        </row>
        <row r="23">
          <cell r="D23" t="str">
            <v>EDUARDA PALHARINI</v>
          </cell>
          <cell r="E23" t="str">
            <v>70148196152</v>
          </cell>
        </row>
        <row r="24">
          <cell r="D24" t="str">
            <v>LETICIA MARIA SOUZA BRITO</v>
          </cell>
          <cell r="E24" t="str">
            <v>71258418134</v>
          </cell>
        </row>
        <row r="25">
          <cell r="D25" t="str">
            <v>NILCELIA MARIA DA SILVA</v>
          </cell>
          <cell r="E25" t="str">
            <v>25708456809</v>
          </cell>
        </row>
        <row r="26">
          <cell r="D26" t="str">
            <v>NILCELIA MARIA DA SILVA</v>
          </cell>
          <cell r="E26" t="str">
            <v>25708456809</v>
          </cell>
        </row>
        <row r="27">
          <cell r="D27" t="str">
            <v>NILCELIA MARIA DA SILVA</v>
          </cell>
          <cell r="E27" t="str">
            <v>25708456809</v>
          </cell>
        </row>
        <row r="28">
          <cell r="D28" t="str">
            <v>NILCELIA MARIA DA SILVA</v>
          </cell>
          <cell r="E28" t="str">
            <v>25708456809</v>
          </cell>
        </row>
        <row r="29">
          <cell r="D29" t="str">
            <v>MATHEUS ALMEIDA RAMALHO</v>
          </cell>
          <cell r="E29" t="str">
            <v>05624049102</v>
          </cell>
        </row>
        <row r="30">
          <cell r="D30" t="str">
            <v>MATHEUS ALMEIDA RAMALHO</v>
          </cell>
          <cell r="E30" t="str">
            <v>05624049102</v>
          </cell>
        </row>
        <row r="31">
          <cell r="D31" t="str">
            <v>BRUNA KARINA CABRAL CRUZ DE MORAIS</v>
          </cell>
          <cell r="E31" t="str">
            <v>06383516183</v>
          </cell>
        </row>
        <row r="32">
          <cell r="D32" t="str">
            <v>CLAUDIA SILVA SOUZA GUIMARAES</v>
          </cell>
          <cell r="E32" t="str">
            <v>98187570172</v>
          </cell>
        </row>
        <row r="33">
          <cell r="D33" t="str">
            <v>ANA LAURA DE SOUZA AZEVEDO</v>
          </cell>
          <cell r="E33" t="str">
            <v>41252141823</v>
          </cell>
        </row>
        <row r="34">
          <cell r="D34" t="str">
            <v>ANA LAURA DE SOUZA AZEVEDO</v>
          </cell>
          <cell r="E34" t="str">
            <v>41252141823</v>
          </cell>
        </row>
        <row r="35">
          <cell r="D35" t="str">
            <v>ANA LAURA DE SOUZA AZEVEDO</v>
          </cell>
          <cell r="E35" t="str">
            <v>41252141823</v>
          </cell>
        </row>
        <row r="36">
          <cell r="D36" t="str">
            <v>ANA LAURA DE SOUZA AZEVEDO</v>
          </cell>
          <cell r="E36" t="str">
            <v>41252141823</v>
          </cell>
        </row>
        <row r="37">
          <cell r="D37" t="str">
            <v>THAIS NAYARA SOARES PEREIRA</v>
          </cell>
          <cell r="E37" t="str">
            <v>06009378109</v>
          </cell>
        </row>
        <row r="38">
          <cell r="D38" t="str">
            <v>THAIS NAYARA SOARES PEREIRA</v>
          </cell>
          <cell r="E38" t="str">
            <v>06009378109</v>
          </cell>
        </row>
        <row r="39">
          <cell r="D39" t="str">
            <v>KAUANY VILELA DE ALMEIDA</v>
          </cell>
          <cell r="E39" t="str">
            <v>06852960161</v>
          </cell>
        </row>
        <row r="40">
          <cell r="D40" t="str">
            <v>ANDREIA JANAINA SILVA</v>
          </cell>
          <cell r="E40" t="str">
            <v>00814625142</v>
          </cell>
        </row>
        <row r="41">
          <cell r="D41" t="str">
            <v>RENATA RODRIGUES DE PAULA</v>
          </cell>
          <cell r="E41" t="str">
            <v>01336695137</v>
          </cell>
        </row>
        <row r="42">
          <cell r="D42" t="str">
            <v>KELLY SANDRA FERREIRA</v>
          </cell>
          <cell r="E42" t="str">
            <v>79168795149</v>
          </cell>
        </row>
        <row r="43">
          <cell r="D43" t="str">
            <v>FABIANA DE OLIVEIRA SANTOS</v>
          </cell>
          <cell r="E43" t="str">
            <v>01426798105</v>
          </cell>
        </row>
        <row r="44">
          <cell r="D44" t="str">
            <v>JESSICA DE ASSIS OLIVEIRA</v>
          </cell>
          <cell r="E44" t="str">
            <v>04129707167</v>
          </cell>
        </row>
        <row r="45">
          <cell r="D45" t="str">
            <v>VANUSA DOS SANTOS TIBOLA</v>
          </cell>
          <cell r="E45" t="str">
            <v>94707308015</v>
          </cell>
        </row>
        <row r="46">
          <cell r="D46" t="str">
            <v>MICHELE LEMES DO NASCIMENTO</v>
          </cell>
          <cell r="E46" t="str">
            <v>70457761105</v>
          </cell>
        </row>
        <row r="47">
          <cell r="D47" t="str">
            <v>MARIA ROSINETE SILVA DA SILVA</v>
          </cell>
          <cell r="E47" t="str">
            <v>94210381268</v>
          </cell>
        </row>
        <row r="48">
          <cell r="D48" t="str">
            <v>MARIA ROSINETE SILVA DA SILVA</v>
          </cell>
          <cell r="E48" t="str">
            <v>94210381268</v>
          </cell>
        </row>
        <row r="49">
          <cell r="D49" t="str">
            <v>FRANCIELLY NEVES BARBOSA DE SOUZA</v>
          </cell>
          <cell r="E49" t="str">
            <v>00816374112</v>
          </cell>
        </row>
        <row r="50">
          <cell r="D50" t="str">
            <v>NAYARA REZENDE FREITAS</v>
          </cell>
          <cell r="E50" t="str">
            <v>02497666121</v>
          </cell>
        </row>
        <row r="51">
          <cell r="D51" t="str">
            <v>TULIO CESAR DE BARROS VENERIO</v>
          </cell>
          <cell r="E51" t="str">
            <v>84860308115</v>
          </cell>
        </row>
        <row r="52">
          <cell r="D52" t="str">
            <v>FERNANDA COSTA PEREIRA</v>
          </cell>
          <cell r="E52" t="str">
            <v>02139975170</v>
          </cell>
        </row>
        <row r="53">
          <cell r="D53" t="str">
            <v>MARCELA BATISTA CARNEIRO</v>
          </cell>
          <cell r="E53" t="str">
            <v>02153603110</v>
          </cell>
        </row>
        <row r="54">
          <cell r="D54" t="str">
            <v>DEBORA ANTÔNIA DUTRA</v>
          </cell>
          <cell r="E54" t="str">
            <v>70179194160</v>
          </cell>
        </row>
        <row r="55">
          <cell r="D55" t="str">
            <v>APARECIDA MARIA ROCHA DE FREITAS</v>
          </cell>
          <cell r="E55" t="str">
            <v>52627586653</v>
          </cell>
        </row>
        <row r="56">
          <cell r="D56" t="str">
            <v>GUSTAVO ROCHA PORTELA</v>
          </cell>
          <cell r="E56" t="str">
            <v>04999852144</v>
          </cell>
        </row>
        <row r="57">
          <cell r="D57" t="str">
            <v>AMANDA NERY DE ASSIS</v>
          </cell>
          <cell r="E57" t="str">
            <v>03841344160</v>
          </cell>
        </row>
        <row r="58">
          <cell r="D58" t="str">
            <v>MARIA ALICE RODRIGUES FREITAS</v>
          </cell>
          <cell r="E58" t="str">
            <v>04911891173</v>
          </cell>
        </row>
        <row r="59">
          <cell r="D59" t="str">
            <v>PABALA ARANCAIAN LARA CORDEIRO</v>
          </cell>
          <cell r="E59" t="str">
            <v>04946956174</v>
          </cell>
        </row>
        <row r="60">
          <cell r="D60" t="str">
            <v>PABALA ARANCAIAN LARA CORDEIRO</v>
          </cell>
          <cell r="E60" t="str">
            <v>04946956174</v>
          </cell>
        </row>
        <row r="61">
          <cell r="D61" t="str">
            <v>PABALA ARANCAIAN LARA CORDEIRO</v>
          </cell>
          <cell r="E61" t="str">
            <v>04946956174</v>
          </cell>
        </row>
        <row r="62">
          <cell r="D62" t="str">
            <v>PABALA ARANCAIAN LARA CORDEIRO</v>
          </cell>
          <cell r="E62" t="str">
            <v>04946956174</v>
          </cell>
        </row>
        <row r="63">
          <cell r="D63" t="str">
            <v>DANNYELLE MARTINS SILVA</v>
          </cell>
          <cell r="E63" t="str">
            <v>04210407186</v>
          </cell>
        </row>
        <row r="64">
          <cell r="D64" t="str">
            <v>MICHELE SILVA SANTOS</v>
          </cell>
          <cell r="E64" t="str">
            <v>70652204198</v>
          </cell>
        </row>
        <row r="65">
          <cell r="D65" t="str">
            <v>MICHELE SILVA SANTOS</v>
          </cell>
          <cell r="E65" t="str">
            <v>70652204198</v>
          </cell>
        </row>
        <row r="66">
          <cell r="D66" t="str">
            <v>MICHELE SILVA SANTOS</v>
          </cell>
          <cell r="E66" t="str">
            <v>70652204198</v>
          </cell>
        </row>
        <row r="67">
          <cell r="D67" t="str">
            <v>MICHELE SILVA SANTOS</v>
          </cell>
          <cell r="E67" t="str">
            <v>70652204198</v>
          </cell>
        </row>
        <row r="68">
          <cell r="D68" t="str">
            <v>ROSANIA BISPO DE MELO</v>
          </cell>
          <cell r="E68" t="str">
            <v>90603265120</v>
          </cell>
        </row>
        <row r="69">
          <cell r="D69" t="str">
            <v>KENIA NOGUEIRA RIBEIRO</v>
          </cell>
          <cell r="E69" t="str">
            <v>59202190178</v>
          </cell>
        </row>
        <row r="70">
          <cell r="D70" t="str">
            <v>JORDANA LORRAYNE FERREIRA DA SILVA</v>
          </cell>
          <cell r="E70" t="str">
            <v>04160048145</v>
          </cell>
        </row>
        <row r="71">
          <cell r="D71" t="str">
            <v>IVONEIDE SILVA GOMES</v>
          </cell>
          <cell r="E71" t="str">
            <v>02346531162</v>
          </cell>
        </row>
        <row r="72">
          <cell r="D72" t="str">
            <v>FERNANDA REIS CANDIDA MENDES</v>
          </cell>
          <cell r="E72" t="str">
            <v>70636306100</v>
          </cell>
        </row>
        <row r="73">
          <cell r="D73" t="str">
            <v>AMANDA LOURENCO SILVA EVANGELISTA</v>
          </cell>
          <cell r="E73" t="str">
            <v>05145257112</v>
          </cell>
        </row>
        <row r="74">
          <cell r="D74" t="str">
            <v>DILMA ALVES DA SILVA</v>
          </cell>
          <cell r="E74" t="str">
            <v>89430018191</v>
          </cell>
        </row>
        <row r="75">
          <cell r="D75" t="str">
            <v>SAULO HUMBERTO DA SILVA</v>
          </cell>
          <cell r="E75" t="str">
            <v>02724534123</v>
          </cell>
        </row>
        <row r="76">
          <cell r="D76" t="str">
            <v>NATANA LEMES DE SOUZA</v>
          </cell>
          <cell r="E76" t="str">
            <v>05915375162</v>
          </cell>
        </row>
        <row r="77">
          <cell r="D77" t="str">
            <v>NATHAN GABRIEL CRUZ</v>
          </cell>
          <cell r="E77" t="str">
            <v>70285199102</v>
          </cell>
        </row>
        <row r="78">
          <cell r="D78" t="str">
            <v>MARCOS ANTONIO DA SILVA</v>
          </cell>
          <cell r="E78" t="str">
            <v>83336400104</v>
          </cell>
        </row>
        <row r="79">
          <cell r="D79" t="str">
            <v>AMILTON SOARES DA SILVA</v>
          </cell>
          <cell r="E79" t="str">
            <v>60205714323</v>
          </cell>
        </row>
        <row r="80">
          <cell r="D80" t="str">
            <v>RONAN MARTINS SILVA NETO</v>
          </cell>
          <cell r="E80" t="str">
            <v>70998591106</v>
          </cell>
        </row>
        <row r="81">
          <cell r="D81" t="str">
            <v>ANA CRISTINA DE SOUZA</v>
          </cell>
          <cell r="E81" t="str">
            <v>92532780134</v>
          </cell>
        </row>
        <row r="82">
          <cell r="D82" t="str">
            <v>CLAUDIA KELLY JASEM PEREIRA</v>
          </cell>
          <cell r="E82" t="str">
            <v>04785409142</v>
          </cell>
        </row>
        <row r="83">
          <cell r="D83" t="str">
            <v>MURILO HENRIQUE ROCHA VENERO</v>
          </cell>
          <cell r="E83" t="str">
            <v>70345115198</v>
          </cell>
        </row>
        <row r="84">
          <cell r="D84" t="str">
            <v>ELZENI ALVES DE ASSIS</v>
          </cell>
          <cell r="E84" t="str">
            <v>34942254191</v>
          </cell>
        </row>
        <row r="85">
          <cell r="D85" t="str">
            <v>MANOEL MARIO PEREIRA</v>
          </cell>
          <cell r="E85" t="str">
            <v>45256667149</v>
          </cell>
        </row>
        <row r="86">
          <cell r="D86" t="str">
            <v>WAGNER ALVES DE OLIVEIRA</v>
          </cell>
          <cell r="E86" t="str">
            <v>04719470165</v>
          </cell>
        </row>
        <row r="87">
          <cell r="D87" t="str">
            <v>THAMIRES MARTINS</v>
          </cell>
          <cell r="E87" t="str">
            <v>03209726159</v>
          </cell>
        </row>
        <row r="88">
          <cell r="D88" t="str">
            <v>LUIZ CARLOS FRANCO</v>
          </cell>
          <cell r="E88" t="str">
            <v>39751813115</v>
          </cell>
        </row>
        <row r="89">
          <cell r="D89" t="str">
            <v>GILSOMAR VIEIRA DE FREITAS</v>
          </cell>
          <cell r="E89" t="str">
            <v>57587302115</v>
          </cell>
        </row>
        <row r="90">
          <cell r="D90" t="str">
            <v>WILMA ALVES BENTO</v>
          </cell>
          <cell r="E90" t="str">
            <v>01240707100</v>
          </cell>
        </row>
        <row r="91">
          <cell r="D91" t="str">
            <v>LETÍCIA BORGES CARDOSO</v>
          </cell>
          <cell r="E91" t="str">
            <v>04626929141</v>
          </cell>
        </row>
        <row r="92">
          <cell r="D92" t="str">
            <v>GEISLA CAMILO DOS SANTOS</v>
          </cell>
          <cell r="E92" t="str">
            <v>97287806134</v>
          </cell>
        </row>
        <row r="93">
          <cell r="D93" t="str">
            <v>MARIA APARECIDA LOPES</v>
          </cell>
          <cell r="E93" t="str">
            <v>02517539642</v>
          </cell>
        </row>
        <row r="94">
          <cell r="D94" t="str">
            <v>ROSILDA DE SOUSA SILVA</v>
          </cell>
          <cell r="E94" t="str">
            <v>83074864168</v>
          </cell>
        </row>
        <row r="95">
          <cell r="D95" t="str">
            <v>VIVIAN RODRIGUES RILKO</v>
          </cell>
          <cell r="E95" t="str">
            <v>02281319105</v>
          </cell>
        </row>
        <row r="96">
          <cell r="D96" t="str">
            <v>ANA ROSA FERREIRA</v>
          </cell>
          <cell r="E96" t="str">
            <v>53079426134</v>
          </cell>
        </row>
        <row r="97">
          <cell r="D97" t="str">
            <v>EUINKES PEREIRA DA SILVA</v>
          </cell>
          <cell r="E97" t="str">
            <v>04217522460</v>
          </cell>
        </row>
        <row r="98">
          <cell r="D98" t="str">
            <v>BRUNO BRANDAO DE CARVALHO</v>
          </cell>
          <cell r="E98" t="str">
            <v>03810181218</v>
          </cell>
        </row>
        <row r="99">
          <cell r="D99" t="str">
            <v>EULALIA FREITAS DIAMANTINO ALMEIDA</v>
          </cell>
          <cell r="E99" t="str">
            <v>60030194172</v>
          </cell>
        </row>
        <row r="100">
          <cell r="D100" t="str">
            <v>DEUSENIR FRANCISCA DA SILVA</v>
          </cell>
          <cell r="E100" t="str">
            <v>78312876120</v>
          </cell>
        </row>
        <row r="101">
          <cell r="D101" t="str">
            <v>JULIANA FERREIRA CARDOSO</v>
          </cell>
          <cell r="E101" t="str">
            <v>48874224826</v>
          </cell>
        </row>
        <row r="102">
          <cell r="D102" t="str">
            <v>VERA LUCIA FERREIRA NUNES</v>
          </cell>
          <cell r="E102" t="str">
            <v>32099290172</v>
          </cell>
        </row>
        <row r="103">
          <cell r="D103" t="str">
            <v>ARMANDO EDUARDO FERREIRA DA SILVA</v>
          </cell>
          <cell r="E103" t="str">
            <v>71301772178</v>
          </cell>
        </row>
        <row r="104">
          <cell r="D104" t="str">
            <v>MYCAELLA HORBILON RIBEIRO</v>
          </cell>
          <cell r="E104" t="str">
            <v>70789028158</v>
          </cell>
        </row>
        <row r="105">
          <cell r="D105" t="str">
            <v>ERLANI RODRIGUES DA COSTA FERREIRA</v>
          </cell>
          <cell r="E105" t="str">
            <v>47601990125</v>
          </cell>
        </row>
        <row r="106">
          <cell r="D106" t="str">
            <v>CINTIA BARBOSA BORGES</v>
          </cell>
          <cell r="E106" t="str">
            <v>93518897187</v>
          </cell>
        </row>
        <row r="107">
          <cell r="D107" t="str">
            <v>JOSCIANE DE ARAUJO DOS SANTOS</v>
          </cell>
          <cell r="E107" t="str">
            <v>60690568339</v>
          </cell>
        </row>
        <row r="108">
          <cell r="D108" t="str">
            <v>JOSCIANE DE ARAUJO DOS SANTOS</v>
          </cell>
          <cell r="E108" t="str">
            <v>60690568339</v>
          </cell>
        </row>
        <row r="109">
          <cell r="D109" t="str">
            <v>JOSCIANE DE ARAUJO DOS SANTOS</v>
          </cell>
          <cell r="E109" t="str">
            <v>60690568339</v>
          </cell>
        </row>
        <row r="110">
          <cell r="D110" t="str">
            <v>NATALIA CARVALHO GUIMARAES</v>
          </cell>
          <cell r="E110" t="str">
            <v>03091420167</v>
          </cell>
        </row>
        <row r="111">
          <cell r="D111" t="str">
            <v>NATALIA CARVALHO GUIMARAES</v>
          </cell>
          <cell r="E111" t="str">
            <v>03091420167</v>
          </cell>
        </row>
        <row r="112">
          <cell r="D112" t="str">
            <v>NATALIA CARVALHO GUIMARAES</v>
          </cell>
          <cell r="E112" t="str">
            <v>03091420167</v>
          </cell>
        </row>
        <row r="113">
          <cell r="D113" t="str">
            <v>LEIDENI FERREIRA</v>
          </cell>
          <cell r="E113" t="str">
            <v>43352871191</v>
          </cell>
        </row>
        <row r="114">
          <cell r="D114" t="str">
            <v>FRANCISLEY ALVES PERES</v>
          </cell>
          <cell r="E114" t="str">
            <v>00841316163</v>
          </cell>
        </row>
        <row r="115">
          <cell r="D115" t="str">
            <v>THIAGO ALVES SILVA</v>
          </cell>
          <cell r="E115" t="str">
            <v>02702228399</v>
          </cell>
        </row>
        <row r="116">
          <cell r="D116" t="str">
            <v>NATHALIA PALHARES FRANCO VIEIRA</v>
          </cell>
          <cell r="E116" t="str">
            <v>70294921109</v>
          </cell>
        </row>
        <row r="117">
          <cell r="D117" t="str">
            <v>NATALIA MENEZES GOMES</v>
          </cell>
          <cell r="E117" t="str">
            <v>05241846158</v>
          </cell>
        </row>
        <row r="118">
          <cell r="D118" t="str">
            <v>ENY FERREIRA DO NASCIMENTO</v>
          </cell>
          <cell r="E118" t="str">
            <v>25617885120</v>
          </cell>
        </row>
        <row r="119">
          <cell r="D119" t="str">
            <v>ENY FERREIRA DO NASCIMENTO</v>
          </cell>
          <cell r="E119" t="str">
            <v>25617885120</v>
          </cell>
        </row>
        <row r="120">
          <cell r="D120" t="str">
            <v>ENY FERREIRA DO NASCIMENTO</v>
          </cell>
          <cell r="E120" t="str">
            <v>25617885120</v>
          </cell>
        </row>
        <row r="121">
          <cell r="D121" t="str">
            <v>ENY FERREIRA DO NASCIMENTO</v>
          </cell>
          <cell r="E121" t="str">
            <v>25617885120</v>
          </cell>
        </row>
        <row r="122">
          <cell r="D122" t="str">
            <v>MARILYA SARAIVA OLIVEIRA</v>
          </cell>
          <cell r="E122" t="str">
            <v>01035449170</v>
          </cell>
        </row>
        <row r="123">
          <cell r="D123" t="str">
            <v>JANDIRA COSTA DE ALMEIDA</v>
          </cell>
          <cell r="E123" t="str">
            <v>00609111159</v>
          </cell>
        </row>
        <row r="124">
          <cell r="D124" t="str">
            <v>ADRIANA ROSA DOS SANTOS</v>
          </cell>
          <cell r="E124" t="str">
            <v>93927045187</v>
          </cell>
        </row>
        <row r="125">
          <cell r="D125" t="str">
            <v>FERNANDO DOS SANTOS GUIMARAES</v>
          </cell>
          <cell r="E125" t="str">
            <v>03846638188</v>
          </cell>
        </row>
        <row r="126">
          <cell r="D126" t="str">
            <v>DIEGO FERREIRA DA SILVA</v>
          </cell>
          <cell r="E126" t="str">
            <v>05207189174</v>
          </cell>
        </row>
        <row r="127">
          <cell r="D127" t="str">
            <v>ROSINERY CORDEIRO DA SILVA</v>
          </cell>
          <cell r="E127" t="str">
            <v>00911297103</v>
          </cell>
        </row>
        <row r="128">
          <cell r="D128" t="str">
            <v>JHULLY DONIZETE CORREA</v>
          </cell>
          <cell r="E128" t="str">
            <v>06482267190</v>
          </cell>
        </row>
        <row r="129">
          <cell r="D129" t="str">
            <v>ALINE KALITA MARTINS DA SILVA</v>
          </cell>
          <cell r="E129" t="str">
            <v>02865669157</v>
          </cell>
        </row>
        <row r="130">
          <cell r="D130" t="str">
            <v>THALES HENRIQUE GONCALVES DE ANDRADE</v>
          </cell>
          <cell r="E130" t="str">
            <v>03472726148</v>
          </cell>
        </row>
        <row r="131">
          <cell r="D131" t="str">
            <v>THAMIRES PRADO MARTINS</v>
          </cell>
          <cell r="E131" t="str">
            <v>01925753174</v>
          </cell>
        </row>
        <row r="132">
          <cell r="D132" t="str">
            <v>ELISA BROD</v>
          </cell>
          <cell r="E132" t="str">
            <v>70206574193</v>
          </cell>
        </row>
        <row r="133">
          <cell r="D133" t="str">
            <v>LEONARDO LEMES DE OLIVEIRA</v>
          </cell>
          <cell r="E133" t="str">
            <v>04378127156</v>
          </cell>
        </row>
        <row r="134">
          <cell r="D134" t="str">
            <v>JANIO CARDOSO DOS SANTOS JUNIOR</v>
          </cell>
          <cell r="E134" t="str">
            <v>04565417138</v>
          </cell>
        </row>
        <row r="135">
          <cell r="D135" t="str">
            <v>ISABELA CLARA BATISTA DE SOUZA</v>
          </cell>
          <cell r="E135" t="str">
            <v>04290094104</v>
          </cell>
        </row>
        <row r="136">
          <cell r="D136" t="str">
            <v>SHEILA ALVES SIQUEIRA</v>
          </cell>
          <cell r="E136" t="str">
            <v>61297178149</v>
          </cell>
        </row>
        <row r="137">
          <cell r="D137" t="str">
            <v>KETLIN MATSUI SHINTAKU DA SILVA</v>
          </cell>
          <cell r="E137" t="str">
            <v>70614574145</v>
          </cell>
        </row>
        <row r="138">
          <cell r="D138" t="str">
            <v>PAMELA DENISE FERNANDES FREITAS</v>
          </cell>
          <cell r="E138" t="str">
            <v>05421116166</v>
          </cell>
        </row>
        <row r="139">
          <cell r="D139" t="str">
            <v>AUCILEIDE DA SILVA SOUZA</v>
          </cell>
          <cell r="E139" t="str">
            <v>00236450166</v>
          </cell>
        </row>
        <row r="140">
          <cell r="D140" t="str">
            <v>LUANA CARLA LOPES PONTES</v>
          </cell>
          <cell r="E140" t="str">
            <v>05149338109</v>
          </cell>
        </row>
        <row r="141">
          <cell r="D141" t="str">
            <v>MARCELA SIRINO ARAUJO</v>
          </cell>
          <cell r="E141" t="str">
            <v>70124192106</v>
          </cell>
        </row>
        <row r="142">
          <cell r="D142" t="str">
            <v>TIAGO MOURA LOBAO</v>
          </cell>
          <cell r="E142" t="str">
            <v>13391087714</v>
          </cell>
        </row>
        <row r="143">
          <cell r="D143" t="str">
            <v>TIAGO MOURA LOBAO</v>
          </cell>
          <cell r="E143" t="str">
            <v>13391087714</v>
          </cell>
        </row>
        <row r="144">
          <cell r="D144" t="str">
            <v>TIAGO MOURA LOBAO</v>
          </cell>
          <cell r="E144" t="str">
            <v>13391087714</v>
          </cell>
        </row>
        <row r="145">
          <cell r="D145" t="str">
            <v>PAULO HENRIQUE CHAVES DE SOUSA</v>
          </cell>
          <cell r="E145" t="str">
            <v>70208580158</v>
          </cell>
        </row>
        <row r="146">
          <cell r="D146" t="str">
            <v>MARCIA GONCALVES DA SILVA</v>
          </cell>
          <cell r="E146" t="str">
            <v>49968696153</v>
          </cell>
        </row>
        <row r="147">
          <cell r="D147" t="str">
            <v>MARCIA GONCALVES DA SILVA</v>
          </cell>
          <cell r="E147" t="str">
            <v>49968696153</v>
          </cell>
        </row>
        <row r="148">
          <cell r="D148" t="str">
            <v>MARCIA GONCALVES DA SILVA</v>
          </cell>
          <cell r="E148" t="str">
            <v>49968696153</v>
          </cell>
        </row>
        <row r="149">
          <cell r="D149" t="str">
            <v>ANA LUCIA PIRES</v>
          </cell>
          <cell r="E149" t="str">
            <v>53082524168</v>
          </cell>
        </row>
        <row r="150">
          <cell r="D150" t="str">
            <v>ANA LUCIA PIRES</v>
          </cell>
          <cell r="E150" t="str">
            <v>53082524168</v>
          </cell>
        </row>
        <row r="151">
          <cell r="D151" t="str">
            <v>MAYARA SILVA DE SOUZA GUEDES</v>
          </cell>
          <cell r="E151" t="str">
            <v>10865967490</v>
          </cell>
        </row>
        <row r="152">
          <cell r="D152" t="str">
            <v>WEIDA DE FREITAS SIMINO</v>
          </cell>
          <cell r="E152" t="str">
            <v>02873073101</v>
          </cell>
        </row>
        <row r="153">
          <cell r="D153" t="str">
            <v>FLAVIA PERES MATIAS</v>
          </cell>
          <cell r="E153" t="str">
            <v>00286661195</v>
          </cell>
        </row>
        <row r="154">
          <cell r="D154" t="str">
            <v>BRUNA FELIX DE MIRANDA</v>
          </cell>
          <cell r="E154" t="str">
            <v>02484640196</v>
          </cell>
        </row>
        <row r="155">
          <cell r="D155" t="str">
            <v>ROGERIO SOUSA FARIAS</v>
          </cell>
          <cell r="E155" t="str">
            <v>84096373168</v>
          </cell>
        </row>
        <row r="156">
          <cell r="D156" t="str">
            <v>LEIDYAINE RODRIGUES MARTINS</v>
          </cell>
          <cell r="E156" t="str">
            <v>00874443130</v>
          </cell>
        </row>
        <row r="157">
          <cell r="D157" t="str">
            <v>AUCILEIA CRISTINA RODRIGUES</v>
          </cell>
          <cell r="E157" t="str">
            <v>98758292187</v>
          </cell>
        </row>
        <row r="158">
          <cell r="D158" t="str">
            <v>AUCILEIA CRISTINA RODRIGUES</v>
          </cell>
          <cell r="E158" t="str">
            <v>98758292187</v>
          </cell>
        </row>
        <row r="159">
          <cell r="D159" t="str">
            <v>AUCILEIA CRISTINA RODRIGUES</v>
          </cell>
          <cell r="E159" t="str">
            <v>98758292187</v>
          </cell>
        </row>
        <row r="160">
          <cell r="D160" t="str">
            <v>TAYLA FERREIRA VILELA FESSORE</v>
          </cell>
          <cell r="E160" t="str">
            <v>03959731124</v>
          </cell>
        </row>
        <row r="161">
          <cell r="D161" t="str">
            <v>DANIELE PRADO CRAVEIRO DE PAULA</v>
          </cell>
          <cell r="E161" t="str">
            <v>03901705180</v>
          </cell>
        </row>
        <row r="162">
          <cell r="D162" t="str">
            <v>DANIELE PRADO CRAVEIRO DE PAULA</v>
          </cell>
          <cell r="E162" t="str">
            <v>03901705180</v>
          </cell>
        </row>
        <row r="163">
          <cell r="D163" t="str">
            <v>DANIELE PRADO CRAVEIRO DE PAULA</v>
          </cell>
          <cell r="E163" t="str">
            <v>03901705180</v>
          </cell>
        </row>
        <row r="164">
          <cell r="D164" t="str">
            <v>JOAO CARLOS FERREIRA DE CASTRO</v>
          </cell>
          <cell r="E164" t="str">
            <v>71029125104</v>
          </cell>
        </row>
        <row r="165">
          <cell r="D165" t="str">
            <v>MARCELO JONATHAN DE QUEIROZ CUNHA</v>
          </cell>
          <cell r="E165" t="str">
            <v>05284604121</v>
          </cell>
        </row>
        <row r="166">
          <cell r="D166" t="str">
            <v>ANA LUCIA ANDRADE ALMEIDA ARAUJO</v>
          </cell>
          <cell r="E166" t="str">
            <v>03054017508</v>
          </cell>
        </row>
        <row r="167">
          <cell r="D167" t="str">
            <v>JIDLEINY GOMES FARIAS</v>
          </cell>
          <cell r="E167" t="str">
            <v>05472581192</v>
          </cell>
        </row>
        <row r="168">
          <cell r="D168" t="str">
            <v>NAYARA DE JESUS ALVES</v>
          </cell>
          <cell r="E168" t="str">
            <v>70373267126</v>
          </cell>
        </row>
        <row r="169">
          <cell r="D169" t="str">
            <v>LILIAMAR FERREIRA DA SILVA</v>
          </cell>
          <cell r="E169" t="str">
            <v>82490325191</v>
          </cell>
        </row>
        <row r="170">
          <cell r="D170" t="str">
            <v>LILIAMAR FERREIRA DA SILVA</v>
          </cell>
          <cell r="E170" t="str">
            <v>82490325191</v>
          </cell>
        </row>
        <row r="171">
          <cell r="D171" t="str">
            <v>LILIAMAR FERREIRA DA SILVA</v>
          </cell>
          <cell r="E171" t="str">
            <v>82490325191</v>
          </cell>
        </row>
        <row r="172">
          <cell r="D172" t="str">
            <v>JUSSANE LIMA DE OLIVEIRA</v>
          </cell>
          <cell r="E172" t="str">
            <v>04118144190</v>
          </cell>
        </row>
        <row r="173">
          <cell r="D173" t="str">
            <v>SIRLANY MARIA DE SOUZA</v>
          </cell>
          <cell r="E173" t="str">
            <v>93902441100</v>
          </cell>
        </row>
        <row r="174">
          <cell r="D174" t="str">
            <v>SIRLANY MARIA DE SOUZA</v>
          </cell>
          <cell r="E174" t="str">
            <v>93902441100</v>
          </cell>
        </row>
        <row r="175">
          <cell r="D175" t="str">
            <v>SIRLANY MARIA DE SOUZA</v>
          </cell>
          <cell r="E175" t="str">
            <v>93902441100</v>
          </cell>
        </row>
        <row r="176">
          <cell r="D176" t="str">
            <v>MURILO DE ASSIS ALFAIX MELO</v>
          </cell>
          <cell r="E176" t="str">
            <v>02321058129</v>
          </cell>
        </row>
        <row r="177">
          <cell r="D177" t="str">
            <v>EDINAIR ANTUNES DA CUNHA</v>
          </cell>
          <cell r="E177" t="str">
            <v>56058640172</v>
          </cell>
        </row>
        <row r="178">
          <cell r="D178" t="str">
            <v>JOAQUIM JOSE DUTRA</v>
          </cell>
          <cell r="E178" t="str">
            <v>96549254191</v>
          </cell>
        </row>
        <row r="179">
          <cell r="D179" t="str">
            <v>MORGANA LARISSA HAUBERT FREITAS</v>
          </cell>
          <cell r="E179" t="str">
            <v>00737088010</v>
          </cell>
        </row>
        <row r="180">
          <cell r="D180" t="str">
            <v>JUNIO CABRAL SOUZA</v>
          </cell>
          <cell r="E180" t="str">
            <v>70785708120</v>
          </cell>
        </row>
        <row r="181">
          <cell r="D181" t="str">
            <v>TIAGO SOUZA CABRAL</v>
          </cell>
          <cell r="E181" t="str">
            <v>03697990110</v>
          </cell>
        </row>
        <row r="182">
          <cell r="D182" t="str">
            <v>MILENA FERREIRA SANTOS</v>
          </cell>
          <cell r="E182" t="str">
            <v>14050073625</v>
          </cell>
        </row>
        <row r="183">
          <cell r="D183" t="str">
            <v>MILENA FERREIRA SANTOS</v>
          </cell>
          <cell r="E183" t="str">
            <v>14050073625</v>
          </cell>
        </row>
        <row r="184">
          <cell r="D184" t="str">
            <v>IGLEIANE GOMES MOUZINHO E SILVA</v>
          </cell>
          <cell r="E184" t="str">
            <v>02833517211</v>
          </cell>
        </row>
        <row r="185">
          <cell r="D185" t="str">
            <v>JACIANE SANTOS DE JESUS</v>
          </cell>
          <cell r="E185" t="str">
            <v>38157442885</v>
          </cell>
        </row>
        <row r="186">
          <cell r="D186" t="str">
            <v>JACIANE SANTOS DE JESUS</v>
          </cell>
          <cell r="E186" t="str">
            <v>38157442885</v>
          </cell>
        </row>
        <row r="187">
          <cell r="D187" t="str">
            <v>JACIANE SANTOS DE JESUS</v>
          </cell>
          <cell r="E187" t="str">
            <v>38157442885</v>
          </cell>
        </row>
        <row r="188">
          <cell r="D188" t="str">
            <v>MIRENE RODRIGUES DE OLIVEIRA PINHO</v>
          </cell>
          <cell r="E188" t="str">
            <v>01099111137</v>
          </cell>
        </row>
        <row r="189">
          <cell r="D189" t="str">
            <v>KAUAN GABRIEL SAVELLI CANDIDO</v>
          </cell>
          <cell r="E189" t="str">
            <v>53806082804</v>
          </cell>
        </row>
        <row r="190">
          <cell r="D190" t="str">
            <v>THAIS APARECIDA DA COSTA LEAL</v>
          </cell>
          <cell r="E190" t="str">
            <v>10780642619</v>
          </cell>
        </row>
        <row r="191">
          <cell r="D191" t="str">
            <v>THAIS APARECIDA DA COSTA LEAL</v>
          </cell>
          <cell r="E191" t="str">
            <v>10780642619</v>
          </cell>
        </row>
        <row r="192">
          <cell r="D192" t="str">
            <v>THAIS APARECIDA DA COSTA LEAL</v>
          </cell>
          <cell r="E192" t="str">
            <v>10780642619</v>
          </cell>
        </row>
        <row r="193">
          <cell r="D193" t="str">
            <v>CARLOS VINICIO RODRIGUES DOS SANTOS</v>
          </cell>
          <cell r="E193" t="str">
            <v>70483360139</v>
          </cell>
        </row>
        <row r="194">
          <cell r="D194" t="str">
            <v>RAFAEL FRANCO DE MELO ALMEIDA</v>
          </cell>
          <cell r="E194" t="str">
            <v>70375555170</v>
          </cell>
        </row>
        <row r="195">
          <cell r="D195" t="str">
            <v>PAMELLA FERNANDES DE SOUZA</v>
          </cell>
          <cell r="E195" t="str">
            <v>08902578178</v>
          </cell>
        </row>
        <row r="196">
          <cell r="D196" t="str">
            <v>JOAO VICTOR BASTOS DE MORAES MAIA</v>
          </cell>
          <cell r="E196" t="str">
            <v>08150112103</v>
          </cell>
        </row>
        <row r="197">
          <cell r="D197" t="str">
            <v>LIVIA PIRES ALVES</v>
          </cell>
          <cell r="E197" t="str">
            <v>99308061134</v>
          </cell>
        </row>
        <row r="198">
          <cell r="D198" t="str">
            <v>LIVIA PIRES ALVES</v>
          </cell>
          <cell r="E198" t="str">
            <v>99308061134</v>
          </cell>
        </row>
        <row r="199">
          <cell r="D199" t="str">
            <v>LIVIA PIRES ALVES</v>
          </cell>
          <cell r="E199" t="str">
            <v>99308061134</v>
          </cell>
        </row>
        <row r="200">
          <cell r="D200" t="str">
            <v>NIVALDO OLIVEIRA DA SILVA</v>
          </cell>
          <cell r="E200" t="str">
            <v>27083721149</v>
          </cell>
        </row>
        <row r="201">
          <cell r="D201" t="str">
            <v>THAISA MARTINS FERREIRA COSTA</v>
          </cell>
          <cell r="E201" t="str">
            <v>70070281106</v>
          </cell>
        </row>
        <row r="202">
          <cell r="D202" t="str">
            <v>JOSE AUGUSTO MENDES DE CASTRO NETO</v>
          </cell>
          <cell r="E202" t="str">
            <v>05929408106</v>
          </cell>
        </row>
        <row r="203">
          <cell r="D203" t="str">
            <v>JAQUELINE SANCHEZ DE FARIA</v>
          </cell>
          <cell r="E203" t="str">
            <v>02109568100</v>
          </cell>
        </row>
        <row r="204">
          <cell r="D204" t="str">
            <v>NATALY GENARO PEREZ MARTINS</v>
          </cell>
          <cell r="E204" t="str">
            <v>30584699859</v>
          </cell>
        </row>
        <row r="205">
          <cell r="D205" t="str">
            <v>MARIA SOUZA DA SILVA RIBEIRO</v>
          </cell>
          <cell r="E205" t="str">
            <v>35898950125</v>
          </cell>
        </row>
        <row r="206">
          <cell r="D206" t="str">
            <v>REGIANE APARECIDA CANDIDA MAIA</v>
          </cell>
          <cell r="E206" t="str">
            <v>82448698104</v>
          </cell>
        </row>
        <row r="207">
          <cell r="D207" t="str">
            <v>LUCIENE ALVES DE SANTANA</v>
          </cell>
          <cell r="E207" t="str">
            <v>00815938136</v>
          </cell>
        </row>
        <row r="208">
          <cell r="D208" t="str">
            <v>THAYANA DE OLIVEIRA GOES</v>
          </cell>
          <cell r="E208" t="str">
            <v>36945785874</v>
          </cell>
        </row>
        <row r="209">
          <cell r="D209" t="str">
            <v>LUIZ CARLOS MARTINS</v>
          </cell>
          <cell r="E209" t="str">
            <v>01432492152</v>
          </cell>
        </row>
        <row r="210">
          <cell r="D210" t="str">
            <v>DANILO RAYNER RIBEIRO CARVALHO</v>
          </cell>
          <cell r="E210" t="str">
            <v>00550008195</v>
          </cell>
        </row>
        <row r="211">
          <cell r="D211" t="str">
            <v>LUCELIA GOMES FERREIRA SANTOS</v>
          </cell>
          <cell r="E211" t="str">
            <v>95404252120</v>
          </cell>
        </row>
        <row r="212">
          <cell r="D212" t="str">
            <v>SIMONE FERREIRA DE ALMEIDA VIEIRA</v>
          </cell>
          <cell r="E212" t="str">
            <v>93823754149</v>
          </cell>
        </row>
        <row r="213">
          <cell r="D213" t="str">
            <v>EDILEUZA GOMES GALVAO</v>
          </cell>
          <cell r="E213" t="str">
            <v>56325045149</v>
          </cell>
        </row>
        <row r="214">
          <cell r="D214" t="str">
            <v>MARAIZA DE SOUZA</v>
          </cell>
          <cell r="E214" t="str">
            <v>85784986589</v>
          </cell>
        </row>
        <row r="215">
          <cell r="D215" t="str">
            <v>ANA DE CASSIA SANTOS PEREIRA</v>
          </cell>
          <cell r="E215" t="str">
            <v>08497884477</v>
          </cell>
        </row>
        <row r="216">
          <cell r="D216" t="str">
            <v>QUIANE RODRIGUES DE LIMA</v>
          </cell>
          <cell r="E216" t="str">
            <v>00481836101</v>
          </cell>
        </row>
        <row r="217">
          <cell r="D217" t="str">
            <v>KATIANE RAMOS FERREIRA</v>
          </cell>
          <cell r="E217" t="str">
            <v>00523345119</v>
          </cell>
        </row>
        <row r="218">
          <cell r="D218" t="str">
            <v>JAQUELINE DOS SANTOS FERREIRA</v>
          </cell>
          <cell r="E218" t="str">
            <v>04537257326</v>
          </cell>
        </row>
        <row r="219">
          <cell r="D219" t="str">
            <v>LUCAS DE SOUZA SILVA</v>
          </cell>
          <cell r="E219" t="str">
            <v>70741957159</v>
          </cell>
        </row>
        <row r="220">
          <cell r="D220" t="str">
            <v>JULIANA OLIVEIRA COSTA</v>
          </cell>
          <cell r="E220" t="str">
            <v>04186898146</v>
          </cell>
        </row>
        <row r="221">
          <cell r="D221" t="str">
            <v>LUCIANY BARBOSA VILELA</v>
          </cell>
          <cell r="E221" t="str">
            <v>97312576249</v>
          </cell>
        </row>
        <row r="222">
          <cell r="D222" t="str">
            <v>LUCIANY BARBOSA VILELA</v>
          </cell>
          <cell r="E222" t="str">
            <v>97312576249</v>
          </cell>
        </row>
        <row r="223">
          <cell r="D223" t="str">
            <v>LUCIANY BARBOSA VILELA</v>
          </cell>
          <cell r="E223" t="str">
            <v>97312576249</v>
          </cell>
        </row>
        <row r="224">
          <cell r="D224" t="str">
            <v>LUCIANY BARBOSA VILELA</v>
          </cell>
          <cell r="E224" t="str">
            <v>97312576249</v>
          </cell>
        </row>
        <row r="225">
          <cell r="D225" t="str">
            <v>DEBORA ASSIS GARCIA</v>
          </cell>
          <cell r="E225" t="str">
            <v>70129039101</v>
          </cell>
        </row>
        <row r="226">
          <cell r="D226" t="str">
            <v>ANTONIA DE OLIVEIRA</v>
          </cell>
          <cell r="E226" t="str">
            <v>57722811191</v>
          </cell>
        </row>
        <row r="227">
          <cell r="D227" t="str">
            <v>JANAIANE SANTOS DE SOUZA</v>
          </cell>
          <cell r="E227" t="str">
            <v>06435859582</v>
          </cell>
        </row>
        <row r="228">
          <cell r="D228" t="str">
            <v>EDUARDO CARAMES DOS SANTOS</v>
          </cell>
          <cell r="E228" t="str">
            <v>62009529308</v>
          </cell>
        </row>
        <row r="229">
          <cell r="D229" t="str">
            <v>MATEUS LIMA SOUZA SANTOS</v>
          </cell>
          <cell r="E229" t="str">
            <v>05860932146</v>
          </cell>
        </row>
        <row r="230">
          <cell r="D230" t="str">
            <v>GILDENY MARIA DA GAMA</v>
          </cell>
          <cell r="E230" t="str">
            <v>76993256134</v>
          </cell>
        </row>
        <row r="231">
          <cell r="D231" t="str">
            <v>LORRAINE DE FATIMA ALVES MELO</v>
          </cell>
          <cell r="E231" t="str">
            <v>04214794184</v>
          </cell>
        </row>
        <row r="232">
          <cell r="D232" t="str">
            <v>MAISA ELIAS VIANA</v>
          </cell>
          <cell r="E232" t="str">
            <v>70548228116</v>
          </cell>
        </row>
        <row r="233">
          <cell r="D233" t="str">
            <v>MAISA ELIAS VIANA</v>
          </cell>
          <cell r="E233" t="str">
            <v>70548228116</v>
          </cell>
        </row>
        <row r="234">
          <cell r="D234" t="str">
            <v>MAISA ELIAS VIANA</v>
          </cell>
          <cell r="E234" t="str">
            <v>70548228116</v>
          </cell>
        </row>
        <row r="235">
          <cell r="D235" t="str">
            <v>MAISA ELIAS VIANA</v>
          </cell>
          <cell r="E235" t="str">
            <v>70548228116</v>
          </cell>
        </row>
        <row r="236">
          <cell r="D236" t="str">
            <v>JAINE DOS SANTOS FERREIRA</v>
          </cell>
          <cell r="E236" t="str">
            <v>04537248335</v>
          </cell>
        </row>
        <row r="237">
          <cell r="D237" t="str">
            <v>NICELENE MARIA DE OLIVEIRA</v>
          </cell>
          <cell r="E237" t="str">
            <v>97064017172</v>
          </cell>
        </row>
        <row r="238">
          <cell r="D238" t="str">
            <v>NICELENE MARIA DE OLIVEIRA</v>
          </cell>
          <cell r="E238" t="str">
            <v>97064017172</v>
          </cell>
        </row>
        <row r="239">
          <cell r="D239" t="str">
            <v>NICELENE MARIA DE OLIVEIRA</v>
          </cell>
          <cell r="E239" t="str">
            <v>97064017172</v>
          </cell>
        </row>
        <row r="240">
          <cell r="D240" t="str">
            <v>NICELENE MARIA DE OLIVEIRA</v>
          </cell>
          <cell r="E240" t="str">
            <v>97064017172</v>
          </cell>
        </row>
        <row r="241">
          <cell r="D241" t="str">
            <v>VALDIVINA SOUZA FARIA</v>
          </cell>
          <cell r="E241" t="str">
            <v>95064990120</v>
          </cell>
        </row>
        <row r="242">
          <cell r="D242" t="str">
            <v>VALDIVINA SOUZA FARIA</v>
          </cell>
          <cell r="E242" t="str">
            <v>95064990120</v>
          </cell>
        </row>
        <row r="243">
          <cell r="D243" t="str">
            <v>VALDIVINA SOUZA FARIA</v>
          </cell>
          <cell r="E243" t="str">
            <v>95064990120</v>
          </cell>
        </row>
        <row r="244">
          <cell r="D244" t="str">
            <v>VALDIVINA SOUZA FARIA</v>
          </cell>
          <cell r="E244" t="str">
            <v>95064990120</v>
          </cell>
        </row>
        <row r="245">
          <cell r="D245" t="str">
            <v>ROSANGELA ALVES FERREIRA</v>
          </cell>
          <cell r="E245" t="str">
            <v>00099369125</v>
          </cell>
        </row>
        <row r="246">
          <cell r="D246" t="str">
            <v>MARIA APARECIDA FRANCISCO DE JESUS ROCHA</v>
          </cell>
          <cell r="E246" t="str">
            <v>02095282140</v>
          </cell>
        </row>
        <row r="247">
          <cell r="D247" t="str">
            <v>TEREZINHA ALVES SIMPLICIO RUFINO</v>
          </cell>
          <cell r="E247" t="str">
            <v>53025288191</v>
          </cell>
        </row>
        <row r="248">
          <cell r="D248" t="str">
            <v>TEREZINHA ALVES SIMPLICIO RUFINO</v>
          </cell>
          <cell r="E248" t="str">
            <v>53025288191</v>
          </cell>
        </row>
        <row r="249">
          <cell r="D249" t="str">
            <v>TEREZINHA ALVES SIMPLICIO RUFINO</v>
          </cell>
          <cell r="E249" t="str">
            <v>53025288191</v>
          </cell>
        </row>
        <row r="250">
          <cell r="D250" t="str">
            <v>NAYARA RODRIGUES SILVA</v>
          </cell>
          <cell r="E250" t="str">
            <v>03228813150</v>
          </cell>
        </row>
        <row r="251">
          <cell r="D251" t="str">
            <v>VIVANIA MARCELINA DE LIMA</v>
          </cell>
          <cell r="E251" t="str">
            <v>02975900147</v>
          </cell>
        </row>
        <row r="252">
          <cell r="D252" t="str">
            <v>ROSANE SOUZA LIMA</v>
          </cell>
          <cell r="E252" t="str">
            <v>45837945172</v>
          </cell>
        </row>
        <row r="253">
          <cell r="D253" t="str">
            <v>ADREINE PARREIRA CABRAL SOUZA</v>
          </cell>
          <cell r="E253" t="str">
            <v>89356748187</v>
          </cell>
        </row>
        <row r="254">
          <cell r="D254" t="str">
            <v>MARIA DE LOURDES SOARES DOS SANTOS</v>
          </cell>
          <cell r="E254" t="str">
            <v>96185724553</v>
          </cell>
        </row>
        <row r="255">
          <cell r="D255" t="str">
            <v>GLAUCIA DIVINA DE JESUS GARCIA</v>
          </cell>
          <cell r="E255" t="str">
            <v>00975892177</v>
          </cell>
        </row>
        <row r="256">
          <cell r="D256" t="str">
            <v>SELMA VIEIRA DA COSTA</v>
          </cell>
          <cell r="E256" t="str">
            <v>31989121802</v>
          </cell>
        </row>
        <row r="257">
          <cell r="D257" t="str">
            <v>SELMA VIEIRA DA COSTA</v>
          </cell>
          <cell r="E257" t="str">
            <v>31989121802</v>
          </cell>
        </row>
        <row r="258">
          <cell r="D258" t="str">
            <v>SELMA VIEIRA DA COSTA</v>
          </cell>
          <cell r="E258" t="str">
            <v>31989121802</v>
          </cell>
        </row>
        <row r="259">
          <cell r="D259" t="str">
            <v>SELMA VIEIRA DA COSTA</v>
          </cell>
          <cell r="E259" t="str">
            <v>31989121802</v>
          </cell>
        </row>
        <row r="260">
          <cell r="D260" t="str">
            <v>GUTTYERRES PEREIRA DA CRUZ</v>
          </cell>
          <cell r="E260" t="str">
            <v>02931903132</v>
          </cell>
        </row>
        <row r="261">
          <cell r="D261" t="str">
            <v>LUCEMAR RODRIGUES DE LIMA</v>
          </cell>
          <cell r="E261" t="str">
            <v>92462227172</v>
          </cell>
        </row>
        <row r="262">
          <cell r="D262" t="str">
            <v>SILVANIA MARIA SILVA DE CESAR CAIRES</v>
          </cell>
          <cell r="E262" t="str">
            <v>03609434384</v>
          </cell>
        </row>
        <row r="263">
          <cell r="D263" t="str">
            <v>SILVANIA MARIA SILVA DE CESAR CAIRES</v>
          </cell>
          <cell r="E263" t="str">
            <v>03609434384</v>
          </cell>
        </row>
        <row r="264">
          <cell r="D264" t="str">
            <v>SILVANIA MARIA SILVA DE CESAR CAIRES</v>
          </cell>
          <cell r="E264" t="str">
            <v>03609434384</v>
          </cell>
        </row>
        <row r="265">
          <cell r="D265" t="str">
            <v>SILVANIA MARIA SILVA DE CESAR CAIRES</v>
          </cell>
          <cell r="E265" t="str">
            <v>03609434384</v>
          </cell>
        </row>
        <row r="266">
          <cell r="D266" t="str">
            <v>GORETE PEREIRA LOPES SILVA</v>
          </cell>
          <cell r="E266" t="str">
            <v>84304600125</v>
          </cell>
        </row>
        <row r="267">
          <cell r="D267" t="str">
            <v>DARSONE SERRA NASCIMENTO</v>
          </cell>
          <cell r="E267" t="str">
            <v>08963087662</v>
          </cell>
        </row>
        <row r="268">
          <cell r="D268" t="str">
            <v>PAMELA ESTEFANE FERREIRA MARTINS</v>
          </cell>
          <cell r="E268" t="str">
            <v>02477036130</v>
          </cell>
        </row>
        <row r="269">
          <cell r="D269" t="str">
            <v>CAMILA BATISTA DE SOUZA</v>
          </cell>
          <cell r="E269" t="str">
            <v>02663110167</v>
          </cell>
        </row>
        <row r="270">
          <cell r="D270" t="str">
            <v>MARIA NONATO MEIRA FILHA SILVA</v>
          </cell>
          <cell r="E270" t="str">
            <v>01887352163</v>
          </cell>
        </row>
        <row r="271">
          <cell r="D271" t="str">
            <v>LUCIMAR FARIAS DIAS</v>
          </cell>
          <cell r="E271" t="str">
            <v>02090867183</v>
          </cell>
        </row>
        <row r="272">
          <cell r="D272" t="str">
            <v>CLAYENNE ALVES RAMOS</v>
          </cell>
          <cell r="E272" t="str">
            <v>04387370165</v>
          </cell>
        </row>
        <row r="273">
          <cell r="D273" t="str">
            <v>OLGA CAROLINA BARBOSA COSTA ALVES</v>
          </cell>
          <cell r="E273" t="str">
            <v>03328064133</v>
          </cell>
        </row>
        <row r="274">
          <cell r="D274" t="str">
            <v>SABRINA CARVALHO CORDEIRO SILVA</v>
          </cell>
          <cell r="E274" t="str">
            <v>08441682380</v>
          </cell>
        </row>
        <row r="275">
          <cell r="D275" t="str">
            <v>DINAR CUTRIM VELOSO</v>
          </cell>
          <cell r="E275" t="str">
            <v>02520618299</v>
          </cell>
        </row>
        <row r="276">
          <cell r="D276" t="str">
            <v>ANA CLEIA PEREIRA DE OLIVEIRA</v>
          </cell>
          <cell r="E276" t="str">
            <v>03867855110</v>
          </cell>
        </row>
        <row r="277">
          <cell r="D277" t="str">
            <v>JACYANE DHANDARA VILELA BORGES</v>
          </cell>
          <cell r="E277" t="str">
            <v>01962007170</v>
          </cell>
        </row>
        <row r="278">
          <cell r="D278" t="str">
            <v>LARA CRISTINA FERREIRA</v>
          </cell>
          <cell r="E278" t="str">
            <v>01133917143</v>
          </cell>
        </row>
        <row r="279">
          <cell r="D279" t="str">
            <v>JULLIANA GONCALVES DE OLIVEIRA</v>
          </cell>
          <cell r="E279" t="str">
            <v>00595120164</v>
          </cell>
        </row>
        <row r="280">
          <cell r="D280" t="str">
            <v>MARCIA ASSIS CRUZEIRO</v>
          </cell>
          <cell r="E280" t="str">
            <v>69091315172</v>
          </cell>
        </row>
        <row r="281">
          <cell r="D281" t="str">
            <v>ANDREZA FERREIRA SOUZA</v>
          </cell>
          <cell r="E281" t="str">
            <v>70429866100</v>
          </cell>
        </row>
        <row r="282">
          <cell r="D282" t="str">
            <v>REGIANE ESTEVAM ALVES</v>
          </cell>
          <cell r="E282" t="str">
            <v>95019979104</v>
          </cell>
        </row>
        <row r="283">
          <cell r="D283" t="str">
            <v>REGIANE ESTEVAM ALVES</v>
          </cell>
          <cell r="E283" t="str">
            <v>95019979104</v>
          </cell>
        </row>
        <row r="284">
          <cell r="D284" t="str">
            <v>LORENA KARLA DE PAULA PORTO MARDEM</v>
          </cell>
          <cell r="E284" t="str">
            <v>02029732125</v>
          </cell>
        </row>
        <row r="285">
          <cell r="D285" t="str">
            <v>RHITIELLE MOREIRA FREIRE</v>
          </cell>
          <cell r="E285" t="str">
            <v>05000148177</v>
          </cell>
        </row>
        <row r="286">
          <cell r="D286" t="str">
            <v>SHALOM DA GRACA CASTRO MOTA</v>
          </cell>
          <cell r="E286" t="str">
            <v>80405894104</v>
          </cell>
        </row>
        <row r="287">
          <cell r="D287" t="str">
            <v>JESSICA RODRIGUES DA SILVA</v>
          </cell>
          <cell r="E287" t="str">
            <v>12551371422</v>
          </cell>
        </row>
        <row r="288">
          <cell r="D288" t="str">
            <v>TEREZINHA MOREIRA DE SA</v>
          </cell>
          <cell r="E288" t="str">
            <v>70566125129</v>
          </cell>
        </row>
        <row r="289">
          <cell r="D289" t="str">
            <v>RAKILA RAYLA ALVES SANTOS</v>
          </cell>
          <cell r="E289" t="str">
            <v>70567350100</v>
          </cell>
        </row>
        <row r="290">
          <cell r="D290" t="str">
            <v>LARISSA HUTHER</v>
          </cell>
          <cell r="E290" t="str">
            <v>05234265501</v>
          </cell>
        </row>
        <row r="291">
          <cell r="D291" t="str">
            <v>MARIA APARECIDA SOUZA DOS SANTOS</v>
          </cell>
          <cell r="E291" t="str">
            <v>02973978181</v>
          </cell>
        </row>
        <row r="292">
          <cell r="D292" t="str">
            <v>MARIA DE FATIMA FERREIRA MARQUES</v>
          </cell>
          <cell r="E292" t="str">
            <v>28579470110</v>
          </cell>
        </row>
        <row r="293">
          <cell r="D293" t="str">
            <v>VANESSA RIBEIRO DOS SANTOS</v>
          </cell>
          <cell r="E293" t="str">
            <v>01286394155</v>
          </cell>
        </row>
        <row r="294">
          <cell r="D294" t="str">
            <v>PEDRO AUGUSTO SANTOS DE OLIVEIRA</v>
          </cell>
          <cell r="E294" t="str">
            <v>05704342116</v>
          </cell>
        </row>
        <row r="295">
          <cell r="D295" t="str">
            <v>ELUZA XAVIER DIAS</v>
          </cell>
          <cell r="E295" t="str">
            <v>03818297150</v>
          </cell>
        </row>
        <row r="296">
          <cell r="D296" t="str">
            <v>JAILSON DA SILVA</v>
          </cell>
          <cell r="E296" t="str">
            <v>89629094487</v>
          </cell>
        </row>
        <row r="297">
          <cell r="D297" t="str">
            <v>KLERIA LUCIANA DA SILVA</v>
          </cell>
          <cell r="E297" t="str">
            <v>81048548104</v>
          </cell>
        </row>
        <row r="298">
          <cell r="D298" t="str">
            <v>ANA CRISTINA SILVA GOMES</v>
          </cell>
          <cell r="E298" t="str">
            <v>81894198115</v>
          </cell>
        </row>
        <row r="299">
          <cell r="D299" t="str">
            <v>LUANA JULIA DA SILVA BRAGA</v>
          </cell>
          <cell r="E299" t="str">
            <v>02953146210</v>
          </cell>
        </row>
        <row r="300">
          <cell r="D300" t="str">
            <v>DAIANNE SOUZA SILVA</v>
          </cell>
          <cell r="E300" t="str">
            <v>04450197194</v>
          </cell>
        </row>
        <row r="301">
          <cell r="D301" t="str">
            <v>BEATRIZ GARCIA DE JESUS</v>
          </cell>
          <cell r="E301" t="str">
            <v>70218748124</v>
          </cell>
        </row>
        <row r="302">
          <cell r="D302" t="str">
            <v>VANESSA PAIVA DE ARAUJO</v>
          </cell>
          <cell r="E302" t="str">
            <v>61195256370</v>
          </cell>
        </row>
        <row r="303">
          <cell r="D303" t="str">
            <v>CARLA VITORIA NOGUEIRA SILVA CESARIO</v>
          </cell>
          <cell r="E303" t="str">
            <v>70399678123</v>
          </cell>
        </row>
        <row r="304">
          <cell r="D304" t="str">
            <v>ADELMA GOMES DA SILVA SANTOS MACEDO</v>
          </cell>
          <cell r="E304" t="str">
            <v>06113983463</v>
          </cell>
        </row>
        <row r="305">
          <cell r="D305" t="str">
            <v>LUIZ GUILHERME CARDOSO PINHEIRO</v>
          </cell>
          <cell r="E305" t="str">
            <v>69813159200</v>
          </cell>
        </row>
        <row r="306">
          <cell r="D306" t="str">
            <v>MARIZE MENDES RODRIGUES</v>
          </cell>
          <cell r="E306" t="str">
            <v>91679834134</v>
          </cell>
        </row>
        <row r="307">
          <cell r="D307" t="str">
            <v>LUCIENE MARQUES FERREIRA</v>
          </cell>
          <cell r="E307" t="str">
            <v>53026233153</v>
          </cell>
        </row>
        <row r="308">
          <cell r="D308" t="str">
            <v>KAMILLA FERREIRA TAVARES</v>
          </cell>
          <cell r="E308" t="str">
            <v>04347311109</v>
          </cell>
        </row>
        <row r="309">
          <cell r="D309" t="str">
            <v>JUCENIR DE SOUZA LOPES</v>
          </cell>
          <cell r="E309" t="str">
            <v>03187534139</v>
          </cell>
        </row>
        <row r="310">
          <cell r="D310" t="str">
            <v>DAVINA SANTOS SILVA</v>
          </cell>
          <cell r="E310" t="str">
            <v>29658996850</v>
          </cell>
        </row>
        <row r="311">
          <cell r="D311" t="str">
            <v>DAVINA SANTOS SILVA</v>
          </cell>
          <cell r="E311" t="str">
            <v>29658996850</v>
          </cell>
        </row>
        <row r="312">
          <cell r="D312" t="str">
            <v>DAVINA SANTOS SILVA</v>
          </cell>
          <cell r="E312" t="str">
            <v>29658996850</v>
          </cell>
        </row>
        <row r="313">
          <cell r="D313" t="str">
            <v>DAVINA SANTOS SILVA</v>
          </cell>
          <cell r="E313" t="str">
            <v>29658996850</v>
          </cell>
        </row>
        <row r="314">
          <cell r="D314" t="str">
            <v>ELIANE BARBOSA OLIVEIRA</v>
          </cell>
          <cell r="E314" t="str">
            <v>01109635125</v>
          </cell>
        </row>
        <row r="315">
          <cell r="D315" t="str">
            <v>ELIANE BARBOSA OLIVEIRA</v>
          </cell>
          <cell r="E315" t="str">
            <v>01109635125</v>
          </cell>
        </row>
        <row r="316">
          <cell r="D316" t="str">
            <v>ELIANE BARBOSA OLIVEIRA</v>
          </cell>
          <cell r="E316" t="str">
            <v>01109635125</v>
          </cell>
        </row>
        <row r="317">
          <cell r="D317" t="str">
            <v>ELIANE BARBOSA OLIVEIRA</v>
          </cell>
          <cell r="E317" t="str">
            <v>01109635125</v>
          </cell>
        </row>
        <row r="318">
          <cell r="D318" t="str">
            <v>VALERIA MARIA DA COSTA</v>
          </cell>
          <cell r="E318" t="str">
            <v>00674528174</v>
          </cell>
        </row>
        <row r="319">
          <cell r="D319" t="str">
            <v>DANILO SOUSA COELHO FILHO</v>
          </cell>
          <cell r="E319" t="str">
            <v>71066924171</v>
          </cell>
        </row>
        <row r="320">
          <cell r="D320" t="str">
            <v>JONATHAS FERREIRA DOS SANTOS</v>
          </cell>
          <cell r="E320" t="str">
            <v>13412237795</v>
          </cell>
        </row>
        <row r="321">
          <cell r="D321" t="str">
            <v>SANIA ALVES LIMA DE CARVALHO</v>
          </cell>
          <cell r="E321" t="str">
            <v>00816488126</v>
          </cell>
        </row>
        <row r="322">
          <cell r="D322" t="str">
            <v>MAURICIO FERREIRA DA SILVA FILHO</v>
          </cell>
          <cell r="E322" t="str">
            <v>11825086427</v>
          </cell>
        </row>
        <row r="323">
          <cell r="D323" t="str">
            <v>ELDINEI ALVES FERREIRA JUNIOR</v>
          </cell>
          <cell r="E323" t="str">
            <v>05110278180</v>
          </cell>
        </row>
        <row r="324">
          <cell r="D324" t="str">
            <v>SUSANA SOUZA BARBOSA</v>
          </cell>
          <cell r="E324" t="str">
            <v>96252065153</v>
          </cell>
        </row>
        <row r="325">
          <cell r="D325" t="str">
            <v>CLAUDIA SILVA ROSA</v>
          </cell>
          <cell r="E325" t="str">
            <v>02469544181</v>
          </cell>
        </row>
        <row r="326">
          <cell r="D326" t="str">
            <v>ELCILAMAR DA SILVA</v>
          </cell>
          <cell r="E326" t="str">
            <v>00404204180</v>
          </cell>
        </row>
        <row r="327">
          <cell r="D327" t="str">
            <v>VALDIRENE FERNANDES DOS SANTOS</v>
          </cell>
          <cell r="E327" t="str">
            <v>95460705134</v>
          </cell>
        </row>
        <row r="328">
          <cell r="D328" t="str">
            <v>CLARICE CASTRO DE JESUS</v>
          </cell>
          <cell r="E328" t="str">
            <v>08540244179</v>
          </cell>
        </row>
        <row r="329">
          <cell r="D329" t="str">
            <v>THAIS HELENA DA SILVA</v>
          </cell>
          <cell r="E329" t="str">
            <v>05159583106</v>
          </cell>
        </row>
        <row r="330">
          <cell r="D330" t="str">
            <v>CELESTIANA ROSA DA SILVA</v>
          </cell>
          <cell r="E330" t="str">
            <v>62187874354</v>
          </cell>
        </row>
        <row r="331">
          <cell r="D331" t="str">
            <v>KARLA CARVALHO ASSIS</v>
          </cell>
          <cell r="E331" t="str">
            <v>00608507105</v>
          </cell>
        </row>
        <row r="332">
          <cell r="D332" t="str">
            <v>MILENE MARQUES ALVES</v>
          </cell>
          <cell r="E332" t="str">
            <v>70072113138</v>
          </cell>
        </row>
        <row r="333">
          <cell r="D333" t="str">
            <v>MIKAELE MIRANDA RAMOS</v>
          </cell>
          <cell r="E333" t="str">
            <v>70792373197</v>
          </cell>
        </row>
        <row r="334">
          <cell r="D334" t="str">
            <v>GIDEAO SILVA RODRIGUES</v>
          </cell>
          <cell r="E334" t="str">
            <v>03740385111</v>
          </cell>
        </row>
        <row r="335">
          <cell r="D335" t="str">
            <v>ANA FLAVIA DE SOUSA LOPES</v>
          </cell>
          <cell r="E335" t="str">
            <v>71003396186</v>
          </cell>
        </row>
        <row r="336">
          <cell r="D336" t="str">
            <v>KELLY CRISTINA DE OLIVEIRA</v>
          </cell>
          <cell r="E336" t="str">
            <v>97826855268</v>
          </cell>
        </row>
        <row r="337">
          <cell r="D337" t="str">
            <v>VALDISON BARBOSA SOARES CABRAL</v>
          </cell>
          <cell r="E337" t="str">
            <v>00615067107</v>
          </cell>
        </row>
        <row r="338">
          <cell r="D338" t="str">
            <v>CARLA CRISTINA PAULINO GOMES</v>
          </cell>
          <cell r="E338" t="str">
            <v>85816922149</v>
          </cell>
        </row>
        <row r="339">
          <cell r="D339" t="str">
            <v>ELIANE ALVES DOS SANTOS</v>
          </cell>
          <cell r="E339" t="str">
            <v>01841813133</v>
          </cell>
        </row>
        <row r="340">
          <cell r="D340" t="str">
            <v>ALEX PEREIRA DE ALENCAR</v>
          </cell>
          <cell r="E340" t="str">
            <v>03285516194</v>
          </cell>
        </row>
        <row r="341">
          <cell r="D341" t="str">
            <v>CLEBER JUNIOR RODRIGUES DA SILVA</v>
          </cell>
          <cell r="E341" t="str">
            <v>72182458115</v>
          </cell>
        </row>
        <row r="342">
          <cell r="D342" t="str">
            <v>KLEBERSON ARAUJO DA SILVA</v>
          </cell>
          <cell r="E342" t="str">
            <v>04714996177</v>
          </cell>
        </row>
        <row r="343">
          <cell r="D343" t="str">
            <v>MARIA AMALIA RODRIGUES SOARES RABELO DE CASTRO</v>
          </cell>
          <cell r="E343" t="str">
            <v>83575847134</v>
          </cell>
        </row>
        <row r="344">
          <cell r="D344" t="str">
            <v>NICOLAS EMANUEL FERREIRA LIMA</v>
          </cell>
          <cell r="E344" t="str">
            <v>70653994192</v>
          </cell>
        </row>
        <row r="345">
          <cell r="D345" t="str">
            <v>LUCINEIDE ARAUJO PEREIRA</v>
          </cell>
          <cell r="E345" t="str">
            <v>71650709234</v>
          </cell>
        </row>
        <row r="346">
          <cell r="D346" t="str">
            <v>JOSE LOURENCO DA SILVA JUNIOR</v>
          </cell>
          <cell r="E346" t="str">
            <v>69149933191</v>
          </cell>
        </row>
        <row r="347">
          <cell r="D347" t="str">
            <v>JOSETE BARBOSA SOUZA</v>
          </cell>
          <cell r="E347" t="str">
            <v>70486511138</v>
          </cell>
        </row>
        <row r="348">
          <cell r="D348" t="str">
            <v>JESSICA SILVA RIBEIRO</v>
          </cell>
          <cell r="E348" t="str">
            <v>03573047130</v>
          </cell>
        </row>
        <row r="349">
          <cell r="D349" t="str">
            <v>ALINE DIAS SILVA</v>
          </cell>
          <cell r="E349" t="str">
            <v>70390354139</v>
          </cell>
        </row>
        <row r="350">
          <cell r="D350" t="str">
            <v>ANDRIELA LIMA CARVALHO</v>
          </cell>
          <cell r="E350" t="str">
            <v>02090354127</v>
          </cell>
        </row>
        <row r="351">
          <cell r="D351" t="str">
            <v>MARLI MARQUES FARIAS</v>
          </cell>
          <cell r="E351" t="str">
            <v>95718206104</v>
          </cell>
        </row>
        <row r="352">
          <cell r="D352" t="str">
            <v>CRISTIANA DE OLIVEIRA ABRANTES</v>
          </cell>
          <cell r="E352" t="str">
            <v>01767597193</v>
          </cell>
        </row>
        <row r="353">
          <cell r="D353" t="str">
            <v>JACKELINE CHAVES GOMES</v>
          </cell>
          <cell r="E353" t="str">
            <v>70593968107</v>
          </cell>
        </row>
        <row r="354">
          <cell r="D354" t="str">
            <v>EDIMARIA ELIONELDES DOS SANTOS</v>
          </cell>
          <cell r="E354" t="str">
            <v>67256732287</v>
          </cell>
        </row>
        <row r="355">
          <cell r="D355" t="str">
            <v>EDIMARIA ELIONELDES DOS SANTOS</v>
          </cell>
          <cell r="E355" t="str">
            <v>67256732287</v>
          </cell>
        </row>
        <row r="356">
          <cell r="D356" t="str">
            <v>EDIMARIA ELIONELDES DOS SANTOS</v>
          </cell>
          <cell r="E356" t="str">
            <v>67256732287</v>
          </cell>
        </row>
        <row r="357">
          <cell r="D357" t="str">
            <v>EDIMARIA ELIONELDES DOS SANTOS</v>
          </cell>
          <cell r="E357" t="str">
            <v>67256732287</v>
          </cell>
        </row>
        <row r="358">
          <cell r="D358" t="str">
            <v>MARLENE BORGES DA SILVA</v>
          </cell>
          <cell r="E358" t="str">
            <v>96173408104</v>
          </cell>
        </row>
        <row r="359">
          <cell r="D359" t="str">
            <v>DALVA FERREIRA DAMACENA</v>
          </cell>
          <cell r="E359" t="str">
            <v>26178154801</v>
          </cell>
        </row>
        <row r="360">
          <cell r="D360" t="str">
            <v>SUELLISMAR PEREIRA DA COSTA</v>
          </cell>
          <cell r="E360" t="str">
            <v>70324543131</v>
          </cell>
        </row>
        <row r="361">
          <cell r="D361" t="str">
            <v>SOLANGE DEBORAH NOGUEIRA</v>
          </cell>
          <cell r="E361" t="str">
            <v>01748493116</v>
          </cell>
        </row>
        <row r="362">
          <cell r="D362" t="str">
            <v>THALITA CAROLINE DE ASSIS CABRAL</v>
          </cell>
          <cell r="E362" t="str">
            <v>03060001138</v>
          </cell>
        </row>
        <row r="363">
          <cell r="D363" t="str">
            <v>VANESSA CABRAL DA SILVA</v>
          </cell>
          <cell r="E363" t="str">
            <v>03832605150</v>
          </cell>
        </row>
        <row r="364">
          <cell r="D364" t="str">
            <v>ALISSON KUNZLER</v>
          </cell>
          <cell r="E364" t="str">
            <v>04454420181</v>
          </cell>
        </row>
        <row r="365">
          <cell r="D365" t="str">
            <v>UEILAMAR FRANÇA DE MORAIS SANTOS</v>
          </cell>
          <cell r="E365" t="str">
            <v>03650204193</v>
          </cell>
        </row>
        <row r="366">
          <cell r="D366" t="str">
            <v>EDINAIR BERNARDES SOUZA</v>
          </cell>
          <cell r="E366" t="str">
            <v>95951750130</v>
          </cell>
        </row>
        <row r="367">
          <cell r="D367" t="str">
            <v>MARILLYA ALVES NICOLAU</v>
          </cell>
          <cell r="E367" t="str">
            <v>02477199196</v>
          </cell>
        </row>
        <row r="368">
          <cell r="D368" t="str">
            <v>JADE ALVES DE SOUZA PACHECO</v>
          </cell>
          <cell r="E368" t="str">
            <v>03033122116</v>
          </cell>
        </row>
        <row r="369">
          <cell r="D369" t="str">
            <v>REGIANE ROSA PEREIRA DE CASTRO</v>
          </cell>
          <cell r="E369" t="str">
            <v>71093630159</v>
          </cell>
        </row>
        <row r="370">
          <cell r="D370" t="str">
            <v>REGIANE ROSA PEREIRA DE CASTRO</v>
          </cell>
          <cell r="E370" t="str">
            <v>71093630159</v>
          </cell>
        </row>
        <row r="371">
          <cell r="D371" t="str">
            <v>REGIANE ROSA PEREIRA DE CASTRO</v>
          </cell>
          <cell r="E371" t="str">
            <v>71093630159</v>
          </cell>
        </row>
        <row r="372">
          <cell r="D372" t="str">
            <v>REGIANE ROSA PEREIRA DE CASTRO</v>
          </cell>
          <cell r="E372" t="str">
            <v>71093630159</v>
          </cell>
        </row>
        <row r="373">
          <cell r="D373" t="str">
            <v>CARLOS ANTONIO DA SILVA NETO</v>
          </cell>
          <cell r="E373" t="str">
            <v>02963250150</v>
          </cell>
        </row>
        <row r="374">
          <cell r="D374" t="str">
            <v>CARLOS ANTONIO DA SILVA NETO</v>
          </cell>
          <cell r="E374" t="str">
            <v>02963250150</v>
          </cell>
        </row>
        <row r="375">
          <cell r="D375" t="str">
            <v>CARLOS ANTONIO DA SILVA NETO</v>
          </cell>
          <cell r="E375" t="str">
            <v>02963250150</v>
          </cell>
        </row>
        <row r="376">
          <cell r="D376" t="str">
            <v>TONY RAMOS FERREIRA</v>
          </cell>
          <cell r="E376" t="str">
            <v>01467254177</v>
          </cell>
        </row>
        <row r="377">
          <cell r="D377" t="str">
            <v>RAFAEL DE JESUS PEREIRA</v>
          </cell>
          <cell r="E377" t="str">
            <v>03433686173</v>
          </cell>
        </row>
        <row r="378">
          <cell r="D378" t="str">
            <v>ANA CAROLINY GOMES</v>
          </cell>
          <cell r="E378" t="str">
            <v>08703889670</v>
          </cell>
        </row>
        <row r="379">
          <cell r="D379" t="str">
            <v>FELIPE FERREIRA SILVA ROSA</v>
          </cell>
          <cell r="E379" t="str">
            <v>02467586197</v>
          </cell>
        </row>
        <row r="380">
          <cell r="D380" t="str">
            <v>FELIPE FERREIRA SILVA ROSA</v>
          </cell>
          <cell r="E380" t="str">
            <v>02467586197</v>
          </cell>
        </row>
        <row r="381">
          <cell r="D381" t="str">
            <v>FELIPE FERREIRA SILVA ROSA</v>
          </cell>
          <cell r="E381" t="str">
            <v>02467586197</v>
          </cell>
        </row>
        <row r="382">
          <cell r="D382" t="str">
            <v>FELIPE FERREIRA SILVA ROSA</v>
          </cell>
          <cell r="E382" t="str">
            <v>02467586197</v>
          </cell>
        </row>
        <row r="383">
          <cell r="D383" t="str">
            <v>FELIPE FERREIRA SILVA ROSA</v>
          </cell>
          <cell r="E383" t="str">
            <v>02467586197</v>
          </cell>
        </row>
        <row r="384">
          <cell r="D384" t="str">
            <v>FELIPE FERREIRA SILVA ROSA</v>
          </cell>
          <cell r="E384" t="str">
            <v>02467586197</v>
          </cell>
        </row>
        <row r="385">
          <cell r="D385" t="str">
            <v>FELIPE FERREIRA SILVA ROSA</v>
          </cell>
          <cell r="E385" t="str">
            <v>02467586197</v>
          </cell>
        </row>
        <row r="386">
          <cell r="D386" t="str">
            <v>FELIPE FERREIRA SILVA ROSA</v>
          </cell>
          <cell r="E386" t="str">
            <v>02467586197</v>
          </cell>
        </row>
        <row r="387">
          <cell r="D387" t="str">
            <v>THIAGO MARTINS BATISTA</v>
          </cell>
          <cell r="E387" t="str">
            <v>95004599149</v>
          </cell>
        </row>
        <row r="388">
          <cell r="D388" t="str">
            <v>PAULO HENRIQUE PEREIRA SILVA</v>
          </cell>
          <cell r="E388" t="str">
            <v>00510112129</v>
          </cell>
        </row>
        <row r="389">
          <cell r="D389" t="str">
            <v>SUZANA FERREIRA MEIRA</v>
          </cell>
          <cell r="E389" t="str">
            <v>04634406179</v>
          </cell>
        </row>
        <row r="390">
          <cell r="D390" t="str">
            <v>ALLANA SOUZA PEREIRA</v>
          </cell>
          <cell r="E390" t="str">
            <v>01647751101</v>
          </cell>
        </row>
        <row r="391">
          <cell r="D391" t="str">
            <v>JULIANA CUNHA COIMBRA</v>
          </cell>
          <cell r="E391" t="str">
            <v>04678724141</v>
          </cell>
        </row>
        <row r="392">
          <cell r="D392" t="str">
            <v>FERNANDA CASTILHO SALLES BORGES</v>
          </cell>
          <cell r="E392" t="str">
            <v>93992793168</v>
          </cell>
        </row>
        <row r="393">
          <cell r="D393" t="str">
            <v>FERNANDA CASTILHO SALLES BORGES</v>
          </cell>
          <cell r="E393" t="str">
            <v>93992793168</v>
          </cell>
        </row>
        <row r="394">
          <cell r="D394" t="str">
            <v>FERNANDA CASTILHO SALLES BORGES</v>
          </cell>
          <cell r="E394" t="str">
            <v>93992793168</v>
          </cell>
        </row>
        <row r="395">
          <cell r="D395" t="str">
            <v>FERNANDA CASTILHO SALLES BORGES</v>
          </cell>
          <cell r="E395" t="str">
            <v>93992793168</v>
          </cell>
        </row>
        <row r="396">
          <cell r="D396" t="str">
            <v>FERNANDA CASTILHO SALLES BORGES</v>
          </cell>
          <cell r="E396" t="str">
            <v>93992793168</v>
          </cell>
        </row>
        <row r="397">
          <cell r="D397" t="str">
            <v>FERNANDA CASTILHO SALLES BORGES</v>
          </cell>
          <cell r="E397" t="str">
            <v>93992793168</v>
          </cell>
        </row>
        <row r="398">
          <cell r="D398" t="str">
            <v>GABRIELA COSTA DE ASSIS</v>
          </cell>
          <cell r="E398" t="str">
            <v>01760036145</v>
          </cell>
        </row>
        <row r="399">
          <cell r="D399" t="str">
            <v>SANDRA MARTINS FREITAS FRANCO</v>
          </cell>
          <cell r="E399" t="str">
            <v>90036395153</v>
          </cell>
        </row>
        <row r="400">
          <cell r="D400" t="str">
            <v>SANDRA MARTINS FREITAS FRANCO</v>
          </cell>
          <cell r="E400" t="str">
            <v>90036395153</v>
          </cell>
        </row>
        <row r="401">
          <cell r="D401" t="str">
            <v>SANDRA MARTINS FREITAS FRANCO</v>
          </cell>
          <cell r="E401" t="str">
            <v>90036395153</v>
          </cell>
        </row>
        <row r="402">
          <cell r="D402" t="str">
            <v>LARYSSA CERUTTI HOFF</v>
          </cell>
          <cell r="E402" t="str">
            <v>02644461197</v>
          </cell>
        </row>
        <row r="403">
          <cell r="D403" t="str">
            <v>ALINE CARVALHO COSTA</v>
          </cell>
          <cell r="E403" t="str">
            <v>70167243101</v>
          </cell>
        </row>
        <row r="404">
          <cell r="D404" t="str">
            <v>ROSANGELA VIANA</v>
          </cell>
          <cell r="E404" t="str">
            <v>00902809113</v>
          </cell>
        </row>
        <row r="405">
          <cell r="D405" t="str">
            <v>DARCY LARINE PEREIRA DA SILVA</v>
          </cell>
          <cell r="E405" t="str">
            <v>60558389317</v>
          </cell>
        </row>
        <row r="406">
          <cell r="D406" t="str">
            <v>CLAUSIMAR DE JESUS</v>
          </cell>
          <cell r="E406" t="str">
            <v>59196114134</v>
          </cell>
        </row>
        <row r="407">
          <cell r="D407" t="str">
            <v>LUCIJAINE OLIVEIRA DOS SANTOS</v>
          </cell>
          <cell r="E407" t="str">
            <v>02997004101</v>
          </cell>
        </row>
        <row r="408">
          <cell r="D408" t="str">
            <v>KARINE LIMA VILELA</v>
          </cell>
          <cell r="E408" t="str">
            <v>69148473120</v>
          </cell>
        </row>
        <row r="409">
          <cell r="D409" t="str">
            <v xml:space="preserve">WISLLEY CLAYTON ALVES DOS SANTOS </v>
          </cell>
          <cell r="E409" t="str">
            <v>04611584186</v>
          </cell>
        </row>
        <row r="410">
          <cell r="D410" t="str">
            <v>JACKELINE PEREIRA DE ARANDAS</v>
          </cell>
          <cell r="E410" t="str">
            <v>06242697521</v>
          </cell>
        </row>
        <row r="411">
          <cell r="D411" t="str">
            <v>MAYNARA RODRIGUES GRANDE</v>
          </cell>
          <cell r="E411" t="str">
            <v>03841350135</v>
          </cell>
        </row>
        <row r="412">
          <cell r="D412" t="str">
            <v>TATIANE DOS SANTOS SOUZA RAMOS</v>
          </cell>
          <cell r="E412" t="str">
            <v>03974970169</v>
          </cell>
        </row>
        <row r="413">
          <cell r="D413" t="str">
            <v>CRISTIANE OLIVEIRA E OLIVEIRA</v>
          </cell>
          <cell r="E413" t="str">
            <v>01700099124</v>
          </cell>
        </row>
        <row r="414">
          <cell r="D414" t="str">
            <v>CRISTIANE OLIVEIRA E OLIVEIRA</v>
          </cell>
          <cell r="E414" t="str">
            <v>01700099124</v>
          </cell>
        </row>
        <row r="415">
          <cell r="D415" t="str">
            <v>CRISTIANE OLIVEIRA E OLIVEIRA</v>
          </cell>
          <cell r="E415" t="str">
            <v>01700099124</v>
          </cell>
        </row>
        <row r="416">
          <cell r="D416" t="str">
            <v>CRISTIANE OLIVEIRA E OLIVEIRA</v>
          </cell>
          <cell r="E416" t="str">
            <v>01700099124</v>
          </cell>
        </row>
        <row r="417">
          <cell r="D417" t="str">
            <v>IZABELLA RODRIGUES DOS SANTOS</v>
          </cell>
          <cell r="E417" t="str">
            <v>03633428186</v>
          </cell>
        </row>
        <row r="418">
          <cell r="D418" t="str">
            <v>DIELE RIBEIRO DA SILVA</v>
          </cell>
          <cell r="E418" t="str">
            <v>03313478140</v>
          </cell>
        </row>
        <row r="419">
          <cell r="D419" t="str">
            <v>ELIANE DOS SANTOS SILVA</v>
          </cell>
          <cell r="E419" t="str">
            <v>00814833179</v>
          </cell>
        </row>
        <row r="420">
          <cell r="D420" t="str">
            <v>DIVINAMARA MIRANDA DA SILVA</v>
          </cell>
          <cell r="E420" t="str">
            <v>03002745138</v>
          </cell>
        </row>
        <row r="421">
          <cell r="D421" t="str">
            <v>ANIELLY GARCIA DE FREITAS</v>
          </cell>
          <cell r="E421" t="str">
            <v>05091112626</v>
          </cell>
        </row>
        <row r="422">
          <cell r="D422" t="str">
            <v>ENILDA RODRIGUES</v>
          </cell>
          <cell r="E422" t="str">
            <v>99554593104</v>
          </cell>
        </row>
        <row r="423">
          <cell r="D423" t="str">
            <v>LAURA GABRIELLY RODRIGUES DO NASCIMENTO</v>
          </cell>
          <cell r="E423" t="str">
            <v>70842200118</v>
          </cell>
        </row>
        <row r="424">
          <cell r="D424" t="str">
            <v>ALESSANDRA BASTOS E SILVA MORAES</v>
          </cell>
          <cell r="E424" t="str">
            <v>83298169153</v>
          </cell>
        </row>
        <row r="425">
          <cell r="D425" t="str">
            <v>ALESSANDRA BASTOS E SILVA MORAES</v>
          </cell>
          <cell r="E425" t="str">
            <v>83298169153</v>
          </cell>
        </row>
        <row r="426">
          <cell r="D426" t="str">
            <v>ALESSANDRA BASTOS E SILVA MORAES</v>
          </cell>
          <cell r="E426" t="str">
            <v>83298169153</v>
          </cell>
        </row>
        <row r="427">
          <cell r="D427" t="str">
            <v>ALESSANDRA BASTOS E SILVA MORAES</v>
          </cell>
          <cell r="E427" t="str">
            <v>83298169153</v>
          </cell>
        </row>
        <row r="428">
          <cell r="D428" t="str">
            <v>ALESSANDRA BASTOS E SILVA MORAES</v>
          </cell>
          <cell r="E428" t="str">
            <v>83298169153</v>
          </cell>
        </row>
        <row r="429">
          <cell r="D429" t="str">
            <v>ALESSANDRA BASTOS E SILVA MORAES</v>
          </cell>
          <cell r="E429" t="str">
            <v>83298169153</v>
          </cell>
        </row>
        <row r="430">
          <cell r="D430" t="str">
            <v>ALESSANDRA BASTOS E SILVA MORAES</v>
          </cell>
          <cell r="E430" t="str">
            <v>83298169153</v>
          </cell>
        </row>
        <row r="431">
          <cell r="D431" t="str">
            <v>ALESSANDRA BASTOS E SILVA MORAES</v>
          </cell>
          <cell r="E431" t="str">
            <v>83298169153</v>
          </cell>
        </row>
        <row r="432">
          <cell r="D432" t="str">
            <v>KLEBER LOPES PEREIRA</v>
          </cell>
          <cell r="E432" t="str">
            <v>62259867316</v>
          </cell>
        </row>
        <row r="433">
          <cell r="D433" t="str">
            <v>PAULO CESAR FERREIRA SANTOS</v>
          </cell>
          <cell r="E433" t="str">
            <v>95062173191</v>
          </cell>
        </row>
        <row r="434">
          <cell r="D434" t="str">
            <v>JESUS VINICIUS DA SILVA</v>
          </cell>
          <cell r="E434" t="str">
            <v>96949279191</v>
          </cell>
        </row>
        <row r="435">
          <cell r="D435" t="str">
            <v>WILKER ALVES DE SOUZA</v>
          </cell>
          <cell r="E435" t="str">
            <v>04897232171</v>
          </cell>
        </row>
        <row r="436">
          <cell r="D436" t="str">
            <v>SANDRA MARIA DE CEZAR DA SILVA</v>
          </cell>
          <cell r="E436" t="str">
            <v>75038285368</v>
          </cell>
        </row>
        <row r="437">
          <cell r="D437" t="str">
            <v>CRISTIANE VIEIRA COSTA SOUZA</v>
          </cell>
          <cell r="E437" t="str">
            <v>04013109140</v>
          </cell>
        </row>
        <row r="438">
          <cell r="D438" t="str">
            <v>MARILENE RODRIGUES SANTANA</v>
          </cell>
          <cell r="E438" t="str">
            <v>70411383132</v>
          </cell>
        </row>
        <row r="439">
          <cell r="D439" t="str">
            <v>AMANDA DOMINGOS PEREIRA</v>
          </cell>
          <cell r="E439" t="str">
            <v>70015979105</v>
          </cell>
        </row>
        <row r="440">
          <cell r="D440" t="str">
            <v>EDUARDA CRISTHINA ANDRADE SOUSA</v>
          </cell>
          <cell r="E440" t="str">
            <v>03848596156</v>
          </cell>
        </row>
        <row r="441">
          <cell r="D441" t="str">
            <v>VERA LUCIA DA SILVA</v>
          </cell>
          <cell r="E441" t="str">
            <v>86072471153</v>
          </cell>
        </row>
        <row r="442">
          <cell r="D442" t="str">
            <v>VERA LUCIA DA SILVA</v>
          </cell>
          <cell r="E442" t="str">
            <v>86072471153</v>
          </cell>
        </row>
        <row r="443">
          <cell r="D443" t="str">
            <v>GABRIELA MENDES BARBOSA</v>
          </cell>
          <cell r="E443" t="str">
            <v>01631892185</v>
          </cell>
        </row>
        <row r="444">
          <cell r="D444" t="str">
            <v>GABRIELA MENDES BARBOSA</v>
          </cell>
          <cell r="E444" t="str">
            <v>01631892185</v>
          </cell>
        </row>
        <row r="445">
          <cell r="D445" t="str">
            <v>GABRIELA MENDES BARBOSA</v>
          </cell>
          <cell r="E445" t="str">
            <v>01631892185</v>
          </cell>
        </row>
        <row r="446">
          <cell r="D446" t="str">
            <v>GABRIELA MENDES BARBOSA</v>
          </cell>
          <cell r="E446" t="str">
            <v>01631892185</v>
          </cell>
        </row>
        <row r="447">
          <cell r="D447" t="str">
            <v>MURIEL BARBOSA SILVA</v>
          </cell>
          <cell r="E447" t="str">
            <v>98963694100</v>
          </cell>
        </row>
        <row r="448">
          <cell r="D448" t="str">
            <v>IVANA SILVA DE ASSIS BERNARDES</v>
          </cell>
          <cell r="E448" t="str">
            <v>00323122108</v>
          </cell>
        </row>
        <row r="449">
          <cell r="D449" t="str">
            <v>ANTONIA RAIMUNDA DE ARAUJO</v>
          </cell>
          <cell r="E449" t="str">
            <v>00599517530</v>
          </cell>
        </row>
        <row r="450">
          <cell r="D450" t="str">
            <v>CELIO ANTONIO COSTA LIMA</v>
          </cell>
          <cell r="E450" t="str">
            <v>30486130134</v>
          </cell>
        </row>
        <row r="451">
          <cell r="D451" t="str">
            <v>DIEGO FERNANDO SILVA</v>
          </cell>
          <cell r="E451" t="str">
            <v>05679944308</v>
          </cell>
        </row>
        <row r="452">
          <cell r="D452" t="str">
            <v>FLAVIA FRANCIANE SOUSA</v>
          </cell>
          <cell r="E452" t="str">
            <v>11770576622</v>
          </cell>
        </row>
        <row r="453">
          <cell r="D453" t="str">
            <v>JULIANA MARTINS DOS SANTOS</v>
          </cell>
          <cell r="E453" t="str">
            <v>01040183050</v>
          </cell>
        </row>
        <row r="454">
          <cell r="D454" t="str">
            <v>LAZARA RAISSA FARIA OLIVEIRA</v>
          </cell>
          <cell r="E454" t="str">
            <v>70096220198</v>
          </cell>
        </row>
        <row r="455">
          <cell r="D455" t="str">
            <v>ANNA LAURA FRANCO DI CARVALHO</v>
          </cell>
          <cell r="E455" t="str">
            <v>03540599126</v>
          </cell>
        </row>
        <row r="456">
          <cell r="D456" t="str">
            <v>SANTIAGO DA SILVA FELIX</v>
          </cell>
          <cell r="E456" t="str">
            <v>08643131440</v>
          </cell>
        </row>
        <row r="457">
          <cell r="D457" t="str">
            <v>RAILSON ARAUJO GONCALVES</v>
          </cell>
          <cell r="E457" t="str">
            <v>07781178394</v>
          </cell>
        </row>
        <row r="458">
          <cell r="D458" t="str">
            <v>CAMILA GIMENES DE FREITAS</v>
          </cell>
          <cell r="E458" t="str">
            <v>02405027100</v>
          </cell>
        </row>
        <row r="459">
          <cell r="D459" t="str">
            <v>ANA MARIA SILVA DE SOUZA</v>
          </cell>
          <cell r="E459" t="str">
            <v>93872275100</v>
          </cell>
        </row>
        <row r="460">
          <cell r="D460" t="str">
            <v>WENDER GOMES DE SOUZA FILHO</v>
          </cell>
          <cell r="E460" t="str">
            <v>04799441132</v>
          </cell>
        </row>
        <row r="461">
          <cell r="D461" t="str">
            <v>LETICIA FERREIRA</v>
          </cell>
          <cell r="E461" t="str">
            <v>70690822154</v>
          </cell>
        </row>
        <row r="462">
          <cell r="D462" t="str">
            <v>MIRIAM BERALDO DA SILVA</v>
          </cell>
          <cell r="E462" t="str">
            <v>02279621177</v>
          </cell>
        </row>
        <row r="463">
          <cell r="D463" t="str">
            <v>DANY TANIA FREITAS CARVALHO</v>
          </cell>
          <cell r="E463" t="str">
            <v>01598517180</v>
          </cell>
        </row>
        <row r="464">
          <cell r="D464" t="str">
            <v>ROMULO VISNADI DA SILVA</v>
          </cell>
          <cell r="E464" t="str">
            <v>36934846869</v>
          </cell>
        </row>
        <row r="465">
          <cell r="D465" t="str">
            <v>ALLANNA BEATRIZ RODRIGUES</v>
          </cell>
          <cell r="E465" t="str">
            <v>03235860150</v>
          </cell>
        </row>
        <row r="466">
          <cell r="D466" t="str">
            <v>WILKER GONCALVES PEREIRA</v>
          </cell>
          <cell r="E466" t="str">
            <v>23644287856</v>
          </cell>
        </row>
        <row r="467">
          <cell r="D467" t="str">
            <v>LUCELIA PEREIRA CAMPOS</v>
          </cell>
          <cell r="E467" t="str">
            <v>99582376104</v>
          </cell>
        </row>
        <row r="468">
          <cell r="D468" t="str">
            <v>CLEIA SIMONE PEREIRA NEVES DE ALMEIDA</v>
          </cell>
          <cell r="E468" t="str">
            <v>59196858168</v>
          </cell>
        </row>
        <row r="469">
          <cell r="D469" t="str">
            <v>CLEIA SIMONE PEREIRA NEVES DE ALMEIDA</v>
          </cell>
          <cell r="E469" t="str">
            <v>59196858168</v>
          </cell>
        </row>
        <row r="470">
          <cell r="D470" t="str">
            <v>CLEIA SIMONE PEREIRA NEVES DE ALMEIDA</v>
          </cell>
          <cell r="E470" t="str">
            <v>59196858168</v>
          </cell>
        </row>
        <row r="471">
          <cell r="D471" t="str">
            <v>CLEIA SIMONE PEREIRA NEVES DE ALMEIDA</v>
          </cell>
          <cell r="E471" t="str">
            <v>59196858168</v>
          </cell>
        </row>
        <row r="472">
          <cell r="D472" t="str">
            <v>VIRGINIA PADILHA DOS SANTOS</v>
          </cell>
          <cell r="E472" t="str">
            <v>90914120115</v>
          </cell>
        </row>
        <row r="473">
          <cell r="D473" t="str">
            <v>ANGELA SOUZA SCHIAVETTO</v>
          </cell>
          <cell r="E473" t="str">
            <v>01730462154</v>
          </cell>
        </row>
        <row r="474">
          <cell r="D474" t="str">
            <v>FERNANDO FERREIRA DE ALMEIDA</v>
          </cell>
          <cell r="E474" t="str">
            <v>57534500168</v>
          </cell>
        </row>
        <row r="475">
          <cell r="D475" t="str">
            <v>SEBASTIANA DE OLIVEIRA RAMOS</v>
          </cell>
          <cell r="E475" t="str">
            <v>47600551187</v>
          </cell>
        </row>
        <row r="476">
          <cell r="D476" t="str">
            <v>LUCINEIA PEREIRA DE SANTANA</v>
          </cell>
          <cell r="E476" t="str">
            <v>03623798150</v>
          </cell>
        </row>
        <row r="477">
          <cell r="D477" t="str">
            <v>GELMA FRANCELINA DE PAULO</v>
          </cell>
          <cell r="E477" t="str">
            <v>48554006100</v>
          </cell>
        </row>
        <row r="478">
          <cell r="D478" t="str">
            <v>GELMA FRANCELINA DE PAULO</v>
          </cell>
          <cell r="E478" t="str">
            <v>48554006100</v>
          </cell>
        </row>
        <row r="479">
          <cell r="D479" t="str">
            <v>GELMA FRANCELINA DE PAULO</v>
          </cell>
          <cell r="E479" t="str">
            <v>48554006100</v>
          </cell>
        </row>
        <row r="480">
          <cell r="D480" t="str">
            <v>LORRAINE FERNANDES ALVES</v>
          </cell>
          <cell r="E480" t="str">
            <v>70920179126</v>
          </cell>
        </row>
        <row r="481">
          <cell r="D481" t="str">
            <v>JESSICA DA SILVA BARROS</v>
          </cell>
          <cell r="E481" t="str">
            <v>03347571185</v>
          </cell>
        </row>
        <row r="482">
          <cell r="D482" t="str">
            <v>FELIPE FERREIRA DA SILVA</v>
          </cell>
          <cell r="E482" t="str">
            <v>04338593180</v>
          </cell>
        </row>
        <row r="483">
          <cell r="D483" t="str">
            <v>FELIPE FERREIRA DA SILVA</v>
          </cell>
          <cell r="E483" t="str">
            <v>04338593180</v>
          </cell>
        </row>
        <row r="484">
          <cell r="D484" t="str">
            <v>DANILO RODRIGUES DA SILVA</v>
          </cell>
          <cell r="E484" t="str">
            <v>73938459115</v>
          </cell>
        </row>
        <row r="485">
          <cell r="D485" t="str">
            <v>MICHAEL HELY AREVALO ROJAS</v>
          </cell>
          <cell r="E485" t="str">
            <v>86688964589</v>
          </cell>
        </row>
        <row r="486">
          <cell r="D486" t="str">
            <v>CARLOS ROBERTO DE FREITAS LIMA</v>
          </cell>
          <cell r="E486" t="str">
            <v>49222198115</v>
          </cell>
        </row>
        <row r="487">
          <cell r="D487" t="str">
            <v>RAFAEL FERREIRA COSTA</v>
          </cell>
          <cell r="E487" t="str">
            <v>98127713104</v>
          </cell>
        </row>
        <row r="488">
          <cell r="D488" t="str">
            <v>LEILA ANA DE JESUS SOUZA</v>
          </cell>
          <cell r="E488" t="str">
            <v>98144898168</v>
          </cell>
        </row>
        <row r="489">
          <cell r="D489" t="str">
            <v>LEILA ANA DE JESUS SOUZA</v>
          </cell>
          <cell r="E489" t="str">
            <v>98144898168</v>
          </cell>
        </row>
        <row r="490">
          <cell r="D490" t="str">
            <v>LEILA ANA DE JESUS SOUZA</v>
          </cell>
          <cell r="E490" t="str">
            <v>98144898168</v>
          </cell>
        </row>
        <row r="491">
          <cell r="D491" t="str">
            <v>ROSE KELLY SOUSA LIMA</v>
          </cell>
          <cell r="E491" t="str">
            <v>72795697149</v>
          </cell>
        </row>
        <row r="492">
          <cell r="D492" t="str">
            <v>ROSE KELLY SOUSA LIMA</v>
          </cell>
          <cell r="E492" t="str">
            <v>72795697149</v>
          </cell>
        </row>
        <row r="493">
          <cell r="D493" t="str">
            <v>ROSE KELLY SOUSA LIMA</v>
          </cell>
          <cell r="E493" t="str">
            <v>72795697149</v>
          </cell>
        </row>
        <row r="494">
          <cell r="D494" t="str">
            <v>CLEITON IGO TEIXEIRA DA SILVA</v>
          </cell>
          <cell r="E494" t="str">
            <v>60419701311</v>
          </cell>
        </row>
        <row r="495">
          <cell r="D495" t="str">
            <v>JOSE FERREIRA DA SILVA NETO</v>
          </cell>
          <cell r="E495" t="str">
            <v>02577641192</v>
          </cell>
        </row>
        <row r="496">
          <cell r="D496" t="str">
            <v>PEDRO VINICIUS LEITE DE SOUSA</v>
          </cell>
          <cell r="E496" t="str">
            <v>02502202108</v>
          </cell>
        </row>
        <row r="497">
          <cell r="D497" t="str">
            <v>TULIO GOMES PADOVANI</v>
          </cell>
          <cell r="E497" t="str">
            <v>80533663172</v>
          </cell>
        </row>
        <row r="498">
          <cell r="D498" t="str">
            <v>GABRIEL FERNANDO PALHARES GUIMARAES</v>
          </cell>
          <cell r="E498" t="str">
            <v>04145028171</v>
          </cell>
        </row>
        <row r="499">
          <cell r="D499" t="str">
            <v>ANA PAULA ARAUJO GONCALVES</v>
          </cell>
          <cell r="E499" t="str">
            <v>05105635388</v>
          </cell>
        </row>
        <row r="500">
          <cell r="D500" t="str">
            <v>JEOVANE MARTINS DE SOUSA FILHO</v>
          </cell>
          <cell r="E500" t="str">
            <v>03314357133</v>
          </cell>
        </row>
        <row r="501">
          <cell r="D501" t="str">
            <v>JEOVANE MARTINS DE SOUSA FILHO</v>
          </cell>
          <cell r="E501" t="str">
            <v>03314357133</v>
          </cell>
        </row>
        <row r="502">
          <cell r="D502" t="str">
            <v>JEOVANE MARTINS DE SOUSA FILHO</v>
          </cell>
          <cell r="E502" t="str">
            <v>03314357133</v>
          </cell>
        </row>
        <row r="503">
          <cell r="D503" t="str">
            <v>INGRID MOREIRA LEMES</v>
          </cell>
          <cell r="E503" t="str">
            <v>70302080139</v>
          </cell>
        </row>
        <row r="504">
          <cell r="D504" t="str">
            <v>RAFAEL SOUZA LIMA</v>
          </cell>
          <cell r="E504" t="str">
            <v>08283339125</v>
          </cell>
        </row>
        <row r="505">
          <cell r="D505" t="str">
            <v>CAMILA FERREIRA ARAUJO</v>
          </cell>
          <cell r="E505" t="str">
            <v>03489366131</v>
          </cell>
        </row>
        <row r="506">
          <cell r="D506" t="str">
            <v>ELISETE RAMOS DA COSTA SILVA</v>
          </cell>
          <cell r="E506" t="str">
            <v>00672577550</v>
          </cell>
        </row>
        <row r="507">
          <cell r="D507" t="str">
            <v>GLAUCINEI DE SOUZA SILVA</v>
          </cell>
          <cell r="E507" t="str">
            <v>15812410895</v>
          </cell>
        </row>
        <row r="508">
          <cell r="D508" t="str">
            <v>BRUNO RODRIGUES SILVA</v>
          </cell>
          <cell r="E508" t="str">
            <v>99822814100</v>
          </cell>
        </row>
        <row r="509">
          <cell r="D509" t="str">
            <v>SELMA RODRIGUES DA SILVA</v>
          </cell>
          <cell r="E509" t="str">
            <v>00338158286</v>
          </cell>
        </row>
        <row r="510">
          <cell r="D510" t="str">
            <v>PAMELA RODRIGUES DO CARMO</v>
          </cell>
          <cell r="E510" t="str">
            <v>03794649184</v>
          </cell>
        </row>
        <row r="511">
          <cell r="D511" t="str">
            <v>ANA PAULA REIS FERREIRA</v>
          </cell>
          <cell r="E511" t="str">
            <v>70110361130</v>
          </cell>
        </row>
        <row r="512">
          <cell r="D512" t="str">
            <v>ANNA LAURA MENDES SILVA</v>
          </cell>
          <cell r="E512" t="str">
            <v>05528234140</v>
          </cell>
        </row>
        <row r="513">
          <cell r="D513" t="str">
            <v>ANNA LAURA MENDES SILVA</v>
          </cell>
          <cell r="E513" t="str">
            <v>05528234140</v>
          </cell>
        </row>
        <row r="514">
          <cell r="D514" t="str">
            <v>ANNA LAURA MENDES SILVA</v>
          </cell>
          <cell r="E514" t="str">
            <v>05528234140</v>
          </cell>
        </row>
        <row r="515">
          <cell r="D515" t="str">
            <v>MATEUS SILVA SOUZA</v>
          </cell>
          <cell r="E515" t="str">
            <v>60825326354</v>
          </cell>
        </row>
        <row r="516">
          <cell r="D516" t="str">
            <v>FABRICIO DA GAMA PEREIRA</v>
          </cell>
          <cell r="E516" t="str">
            <v>03612225138</v>
          </cell>
        </row>
        <row r="517">
          <cell r="D517" t="str">
            <v>JEFERSON DOS SANTOS LIMA</v>
          </cell>
          <cell r="E517" t="str">
            <v>11389360490</v>
          </cell>
        </row>
        <row r="518">
          <cell r="D518" t="str">
            <v>SILVA MAR DE ASSIS</v>
          </cell>
          <cell r="E518" t="str">
            <v>27700992134</v>
          </cell>
        </row>
        <row r="519">
          <cell r="D519" t="str">
            <v>SAMILLY DOS SANTOS SILVA</v>
          </cell>
          <cell r="E519" t="str">
            <v>70012124230</v>
          </cell>
        </row>
        <row r="520">
          <cell r="D520" t="str">
            <v>EVANICE MARIA DE JESUS</v>
          </cell>
          <cell r="E520" t="str">
            <v>98041037100</v>
          </cell>
        </row>
        <row r="521">
          <cell r="D521" t="str">
            <v>ROSANE NUNES VILELA</v>
          </cell>
          <cell r="E521" t="str">
            <v>94151199187</v>
          </cell>
        </row>
        <row r="522">
          <cell r="D522" t="str">
            <v>ROSANE NUNES VILELA</v>
          </cell>
          <cell r="E522" t="str">
            <v>94151199187</v>
          </cell>
        </row>
        <row r="523">
          <cell r="D523" t="str">
            <v>ROSANE NUNES VILELA</v>
          </cell>
          <cell r="E523" t="str">
            <v>94151199187</v>
          </cell>
        </row>
        <row r="524">
          <cell r="D524" t="str">
            <v>ROSANE NUNES VILELA</v>
          </cell>
          <cell r="E524" t="str">
            <v>94151199187</v>
          </cell>
        </row>
        <row r="525">
          <cell r="D525" t="str">
            <v>IANE KATIUSCE GONCALVES FERREIRA</v>
          </cell>
          <cell r="E525" t="str">
            <v>70531246140</v>
          </cell>
        </row>
        <row r="526">
          <cell r="D526" t="str">
            <v>ADRIANE GOMES DO AMARAL</v>
          </cell>
          <cell r="E526" t="str">
            <v>03850655156</v>
          </cell>
        </row>
        <row r="527">
          <cell r="D527" t="str">
            <v>GABRIELLY MEDEIRO VILELA</v>
          </cell>
          <cell r="E527" t="str">
            <v>02714023185</v>
          </cell>
        </row>
        <row r="528">
          <cell r="D528" t="str">
            <v>NEILA ALVES DA SILVA</v>
          </cell>
          <cell r="E528" t="str">
            <v>49432826104</v>
          </cell>
        </row>
        <row r="529">
          <cell r="D529" t="str">
            <v>SILVANA CARLA CABRAL LEAL</v>
          </cell>
          <cell r="E529" t="str">
            <v>02806420164</v>
          </cell>
        </row>
        <row r="530">
          <cell r="D530" t="str">
            <v>GARINEIA ROCHA DE ARAUJO</v>
          </cell>
          <cell r="E530" t="str">
            <v>04495388185</v>
          </cell>
        </row>
        <row r="531">
          <cell r="D531" t="str">
            <v>REGILA LUIZA DE ASSIS</v>
          </cell>
          <cell r="E531" t="str">
            <v>92920233149</v>
          </cell>
        </row>
        <row r="532">
          <cell r="D532" t="str">
            <v>PRISCILLA VILELA DE LIMA</v>
          </cell>
          <cell r="E532" t="str">
            <v>02420108140</v>
          </cell>
        </row>
        <row r="533">
          <cell r="D533" t="str">
            <v>JOSIANE GOUVEIA CARVALHO</v>
          </cell>
          <cell r="E533" t="str">
            <v>95693653153</v>
          </cell>
        </row>
        <row r="534">
          <cell r="D534" t="str">
            <v>LARA CRISTINA PIRES QUEIROZ</v>
          </cell>
          <cell r="E534" t="str">
            <v>04081906122</v>
          </cell>
        </row>
        <row r="535">
          <cell r="D535" t="str">
            <v>MARGARET APARECIDA SHINTAKU</v>
          </cell>
          <cell r="E535" t="str">
            <v>53890035191</v>
          </cell>
        </row>
        <row r="536">
          <cell r="D536" t="str">
            <v>THAIS MENDANHA RIBEIRO</v>
          </cell>
          <cell r="E536" t="str">
            <v>70961155108</v>
          </cell>
        </row>
        <row r="537">
          <cell r="D537" t="str">
            <v>DOUGLAS DE SOUSA SILVA</v>
          </cell>
          <cell r="E537" t="str">
            <v>04506409140</v>
          </cell>
        </row>
        <row r="538">
          <cell r="D538" t="str">
            <v>PEDRO HENRIQUE SANTOS E SILVA</v>
          </cell>
          <cell r="E538" t="str">
            <v>06861404195</v>
          </cell>
        </row>
        <row r="539">
          <cell r="D539" t="str">
            <v>MAYSA DA SILVA BARBOSA</v>
          </cell>
          <cell r="E539" t="str">
            <v>99690802100</v>
          </cell>
        </row>
        <row r="540">
          <cell r="D540" t="str">
            <v>ELIETE OLIVEIRA CHAGAS</v>
          </cell>
          <cell r="E540" t="str">
            <v>92556027134</v>
          </cell>
        </row>
        <row r="541">
          <cell r="D541" t="str">
            <v>FRANCINILDA DOS SANTOS OLIVEIRA</v>
          </cell>
          <cell r="E541" t="str">
            <v>87755637204</v>
          </cell>
        </row>
        <row r="542">
          <cell r="D542" t="str">
            <v>ISABELA RUELIS DE OLIVEIRA</v>
          </cell>
          <cell r="E542" t="str">
            <v>73169110187</v>
          </cell>
        </row>
        <row r="543">
          <cell r="D543" t="str">
            <v>ANDREA LUIZA GORGEN</v>
          </cell>
          <cell r="E543" t="str">
            <v>94935491000</v>
          </cell>
        </row>
        <row r="544">
          <cell r="D544" t="str">
            <v>TAYNA TORRALBO DO NASCIMENTO</v>
          </cell>
          <cell r="E544" t="str">
            <v>52856480845</v>
          </cell>
        </row>
        <row r="545">
          <cell r="D545" t="str">
            <v>ELAINE CRISTINA DOS SANTOS</v>
          </cell>
          <cell r="E545" t="str">
            <v>77696450263</v>
          </cell>
        </row>
        <row r="546">
          <cell r="D546" t="str">
            <v>GABRIEL VITOR MENDONCA ROSA PEREIRA</v>
          </cell>
          <cell r="E546" t="str">
            <v>06771966100</v>
          </cell>
        </row>
        <row r="547">
          <cell r="D547" t="str">
            <v>HELENI ROSA DOS SANTOS SILVA</v>
          </cell>
          <cell r="E547" t="str">
            <v>57718717100</v>
          </cell>
        </row>
        <row r="548">
          <cell r="D548" t="str">
            <v>MARIA OLIVIA SANTIAGO BRANCO</v>
          </cell>
          <cell r="E548" t="str">
            <v>60929904311</v>
          </cell>
        </row>
        <row r="549">
          <cell r="D549" t="str">
            <v>LUCIJANE BURGO MORAES</v>
          </cell>
          <cell r="E549" t="str">
            <v>01309551162</v>
          </cell>
        </row>
        <row r="550">
          <cell r="D550" t="str">
            <v>JOAO BATISTA CABRAL FILHO</v>
          </cell>
          <cell r="E550" t="str">
            <v>93995180191</v>
          </cell>
        </row>
        <row r="551">
          <cell r="D551" t="str">
            <v>PAMELA DAVI FERREIRA</v>
          </cell>
          <cell r="E551" t="str">
            <v>03662273195</v>
          </cell>
        </row>
        <row r="552">
          <cell r="D552" t="str">
            <v>PAMELA DAVI FERREIRA</v>
          </cell>
          <cell r="E552" t="str">
            <v>03662273195</v>
          </cell>
        </row>
        <row r="553">
          <cell r="D553" t="str">
            <v>PAMELA DAVI FERREIRA</v>
          </cell>
          <cell r="E553" t="str">
            <v>03662273195</v>
          </cell>
        </row>
        <row r="554">
          <cell r="D554" t="str">
            <v>PAMELA DAVI FERREIRA</v>
          </cell>
          <cell r="E554" t="str">
            <v>03662273195</v>
          </cell>
        </row>
        <row r="555">
          <cell r="D555" t="str">
            <v>LUANA HELOISA FERREIRA VERISSIMO</v>
          </cell>
          <cell r="E555" t="str">
            <v>70336847114</v>
          </cell>
        </row>
        <row r="556">
          <cell r="D556" t="str">
            <v>DIVINA BARBOSA VIEIRA</v>
          </cell>
          <cell r="E556" t="str">
            <v>98944401187</v>
          </cell>
        </row>
        <row r="557">
          <cell r="D557" t="str">
            <v>MARIZANI ELIZA IORA</v>
          </cell>
          <cell r="E557" t="str">
            <v>89164938034</v>
          </cell>
        </row>
        <row r="558">
          <cell r="D558" t="str">
            <v>VANIA MARIANO DOS SANTOS</v>
          </cell>
          <cell r="E558" t="str">
            <v>02389414184</v>
          </cell>
        </row>
        <row r="559">
          <cell r="D559" t="str">
            <v>VANIA MARIANO DOS SANTOS</v>
          </cell>
          <cell r="E559" t="str">
            <v>02389414184</v>
          </cell>
        </row>
        <row r="560">
          <cell r="D560" t="str">
            <v>VANIA MARIANO DOS SANTOS</v>
          </cell>
          <cell r="E560" t="str">
            <v>02389414184</v>
          </cell>
        </row>
        <row r="561">
          <cell r="D561" t="str">
            <v>VANIA MARIANO DOS SANTOS</v>
          </cell>
          <cell r="E561" t="str">
            <v>02389414184</v>
          </cell>
        </row>
        <row r="562">
          <cell r="D562" t="str">
            <v>RENATA PEREIRA VIEIRA</v>
          </cell>
          <cell r="E562" t="str">
            <v>01289889163</v>
          </cell>
        </row>
        <row r="563">
          <cell r="D563" t="str">
            <v>JUSSANIA FERREIRA JUSTINO FURTADO</v>
          </cell>
          <cell r="E563" t="str">
            <v>03837281183</v>
          </cell>
        </row>
        <row r="564">
          <cell r="D564" t="str">
            <v>JUSSANIA FERREIRA JUSTINO FURTADO</v>
          </cell>
          <cell r="E564" t="str">
            <v>03837281183</v>
          </cell>
        </row>
        <row r="565">
          <cell r="D565" t="str">
            <v>JUSSANIA FERREIRA JUSTINO FURTADO</v>
          </cell>
          <cell r="E565" t="str">
            <v>03837281183</v>
          </cell>
        </row>
        <row r="566">
          <cell r="D566" t="str">
            <v xml:space="preserve">BRENDA BERNARDO DA SILVA </v>
          </cell>
          <cell r="E566" t="str">
            <v>05590605130</v>
          </cell>
        </row>
        <row r="567">
          <cell r="D567" t="str">
            <v>MARIA GABRIELA DE ASSIS POLIDORO</v>
          </cell>
          <cell r="E567" t="str">
            <v>70108228169</v>
          </cell>
        </row>
        <row r="568">
          <cell r="D568" t="str">
            <v>FRANCIS AUGUSTO MENEZES MORAES</v>
          </cell>
          <cell r="E568" t="str">
            <v>06343952110</v>
          </cell>
        </row>
        <row r="569">
          <cell r="D569" t="str">
            <v>DANIELLE ANDRADE PEREIRA</v>
          </cell>
          <cell r="E569" t="str">
            <v>04639637250</v>
          </cell>
        </row>
        <row r="570">
          <cell r="D570" t="str">
            <v>LUCILENE CARDOSO PINHEIRO ALVES</v>
          </cell>
          <cell r="E570" t="str">
            <v>59016930272</v>
          </cell>
        </row>
        <row r="571">
          <cell r="D571" t="str">
            <v>MEIRIELLEN DE SOUZA COSTA</v>
          </cell>
          <cell r="E571" t="str">
            <v>01777633109</v>
          </cell>
        </row>
        <row r="572">
          <cell r="D572" t="str">
            <v>MEIRIELLEN DE SOUZA COSTA</v>
          </cell>
          <cell r="E572" t="str">
            <v>01777633109</v>
          </cell>
        </row>
        <row r="573">
          <cell r="D573" t="str">
            <v>MEIRIELLEN DE SOUZA COSTA</v>
          </cell>
          <cell r="E573" t="str">
            <v>01777633109</v>
          </cell>
        </row>
        <row r="574">
          <cell r="D574" t="str">
            <v>MEIRIELLEN DE SOUZA COSTA</v>
          </cell>
          <cell r="E574" t="str">
            <v>01777633109</v>
          </cell>
        </row>
        <row r="575">
          <cell r="D575" t="str">
            <v>JOANA DARC FRANCISCA DA SILVA SOUZA</v>
          </cell>
          <cell r="E575" t="str">
            <v>00056676158</v>
          </cell>
        </row>
        <row r="576">
          <cell r="D576" t="str">
            <v>HELIO RANES DE MENEZES FILHO</v>
          </cell>
          <cell r="E576" t="str">
            <v>01439725101</v>
          </cell>
        </row>
        <row r="577">
          <cell r="D577" t="str">
            <v>GERLLANE LIMA BORGES RODRIGUES</v>
          </cell>
          <cell r="E577" t="str">
            <v>90716604191</v>
          </cell>
        </row>
        <row r="578">
          <cell r="D578" t="str">
            <v>GERLLANE LIMA BORGES RODRIGUES</v>
          </cell>
          <cell r="E578" t="str">
            <v>90716604191</v>
          </cell>
        </row>
        <row r="579">
          <cell r="D579" t="str">
            <v>GERLLANE LIMA BORGES RODRIGUES</v>
          </cell>
          <cell r="E579" t="str">
            <v>90716604191</v>
          </cell>
        </row>
        <row r="580">
          <cell r="D580" t="str">
            <v>POLLYANA LIMA MORAIS</v>
          </cell>
          <cell r="E580" t="str">
            <v>03929038145</v>
          </cell>
        </row>
        <row r="581">
          <cell r="D581" t="str">
            <v>POLLYANA LIMA MORAIS</v>
          </cell>
          <cell r="E581" t="str">
            <v>03929038145</v>
          </cell>
        </row>
        <row r="582">
          <cell r="D582" t="str">
            <v>POLLYANA LIMA MORAIS</v>
          </cell>
          <cell r="E582" t="str">
            <v>03929038145</v>
          </cell>
        </row>
        <row r="583">
          <cell r="D583" t="str">
            <v>POLLYANA LIMA MORAIS</v>
          </cell>
          <cell r="E583" t="str">
            <v>03929038145</v>
          </cell>
        </row>
        <row r="584">
          <cell r="D584" t="str">
            <v>NEY BRUNO MATOS DE FREITAS</v>
          </cell>
          <cell r="E584" t="str">
            <v>00605942170</v>
          </cell>
        </row>
        <row r="585">
          <cell r="D585" t="str">
            <v>SUELY MOURA DOS SANTOS</v>
          </cell>
          <cell r="E585" t="str">
            <v>00816343152</v>
          </cell>
        </row>
        <row r="586">
          <cell r="D586" t="str">
            <v>LOANA CAETANO ROCHA</v>
          </cell>
          <cell r="E586" t="str">
            <v>03808677104</v>
          </cell>
        </row>
        <row r="587">
          <cell r="D587" t="str">
            <v>NILSANGELA ALVES DE SOUZA COSTA</v>
          </cell>
          <cell r="E587" t="str">
            <v>80538576553</v>
          </cell>
        </row>
        <row r="588">
          <cell r="D588" t="str">
            <v>LEUZILENE PEREIRA DE SOUZA</v>
          </cell>
          <cell r="E588" t="str">
            <v>82337268187</v>
          </cell>
        </row>
        <row r="589">
          <cell r="D589" t="str">
            <v>SALETE MARIA DE CEZAR</v>
          </cell>
          <cell r="E589" t="str">
            <v>00447270389</v>
          </cell>
        </row>
        <row r="590">
          <cell r="D590" t="str">
            <v>ANA PAULA DE OLIVEIRA GONÇALVES</v>
          </cell>
          <cell r="E590" t="str">
            <v>02864152673</v>
          </cell>
        </row>
        <row r="591">
          <cell r="D591" t="str">
            <v>LAISA VITORIA SILVA SILVA</v>
          </cell>
          <cell r="E591" t="str">
            <v>52850950858</v>
          </cell>
        </row>
        <row r="592">
          <cell r="D592" t="str">
            <v>ANA CAROLINA FERNANDES NOGUEIRA</v>
          </cell>
          <cell r="E592" t="str">
            <v>70084881143</v>
          </cell>
        </row>
        <row r="593">
          <cell r="D593" t="str">
            <v>JULIA LORRAINE BARBOSA BURGO</v>
          </cell>
          <cell r="E593" t="str">
            <v>04288770106</v>
          </cell>
        </row>
        <row r="594">
          <cell r="D594" t="str">
            <v>ALEX AMARO SOARES FREITAS</v>
          </cell>
          <cell r="E594" t="str">
            <v>59760699168</v>
          </cell>
        </row>
        <row r="595">
          <cell r="D595" t="str">
            <v>ELENA ARAUJO DA SILVA</v>
          </cell>
          <cell r="E595" t="str">
            <v>95665382191</v>
          </cell>
        </row>
        <row r="596">
          <cell r="D596" t="str">
            <v>MARCELO CARRIJO LEMES</v>
          </cell>
          <cell r="E596" t="str">
            <v>75714701100</v>
          </cell>
        </row>
        <row r="597">
          <cell r="D597" t="str">
            <v>JHONYS FERREIRA BENTO</v>
          </cell>
          <cell r="E597" t="str">
            <v>03407807112</v>
          </cell>
        </row>
        <row r="598">
          <cell r="D598" t="str">
            <v>JHONYS FERREIRA BENTO</v>
          </cell>
          <cell r="E598" t="str">
            <v>03407807112</v>
          </cell>
        </row>
        <row r="599">
          <cell r="D599" t="str">
            <v>JHONYS FERREIRA BENTO</v>
          </cell>
          <cell r="E599" t="str">
            <v>03407807112</v>
          </cell>
        </row>
        <row r="600">
          <cell r="D600" t="str">
            <v>CLAUDIA REIS CELESTINO BARBOSA</v>
          </cell>
          <cell r="E600" t="str">
            <v>05175869167</v>
          </cell>
        </row>
        <row r="601">
          <cell r="D601" t="str">
            <v>LAURIANE PEREIRA DA SILVA</v>
          </cell>
          <cell r="E601" t="str">
            <v>49041614249</v>
          </cell>
        </row>
        <row r="602">
          <cell r="D602" t="str">
            <v>LAURIANE PEREIRA DA SILVA</v>
          </cell>
          <cell r="E602" t="str">
            <v>49041614249</v>
          </cell>
        </row>
        <row r="603">
          <cell r="D603" t="str">
            <v>LAURIANE PEREIRA DA SILVA</v>
          </cell>
          <cell r="E603" t="str">
            <v>49041614249</v>
          </cell>
        </row>
        <row r="604">
          <cell r="D604" t="str">
            <v>LAURIANE PEREIRA DA SILVA</v>
          </cell>
          <cell r="E604" t="str">
            <v>49041614249</v>
          </cell>
        </row>
        <row r="605">
          <cell r="D605" t="str">
            <v>PAULO RIBEIRO TEIXEIRA</v>
          </cell>
          <cell r="E605" t="str">
            <v>83714928634</v>
          </cell>
        </row>
        <row r="606">
          <cell r="D606" t="str">
            <v>PAULO RIBEIRO TEIXEIRA</v>
          </cell>
          <cell r="E606" t="str">
            <v>83714928634</v>
          </cell>
        </row>
        <row r="607">
          <cell r="D607" t="str">
            <v>PAULO RIBEIRO TEIXEIRA</v>
          </cell>
          <cell r="E607" t="str">
            <v>83714928634</v>
          </cell>
        </row>
        <row r="608">
          <cell r="D608" t="str">
            <v>HELEN CRISTINA CARRIJO DE JESUS</v>
          </cell>
          <cell r="E608" t="str">
            <v>02228097101</v>
          </cell>
        </row>
        <row r="609">
          <cell r="D609" t="str">
            <v>THAMARA FERREIRA SAMPAIO PRICINOTI</v>
          </cell>
          <cell r="E609" t="str">
            <v>10498412636</v>
          </cell>
        </row>
        <row r="610">
          <cell r="D610" t="str">
            <v>VANETE DE SOUZA SILVA</v>
          </cell>
          <cell r="E610" t="str">
            <v>53079299191</v>
          </cell>
        </row>
        <row r="611">
          <cell r="D611" t="str">
            <v>NATHAN ISAURINDO DAS DORES DE ALMEIDA</v>
          </cell>
          <cell r="E611" t="str">
            <v>70390726109</v>
          </cell>
        </row>
        <row r="612">
          <cell r="D612" t="str">
            <v>IOLANDA DO NASCIMENTO</v>
          </cell>
          <cell r="E612" t="str">
            <v>11522952411</v>
          </cell>
        </row>
        <row r="613">
          <cell r="D613" t="str">
            <v>ANGELICA BATISTA SILVA</v>
          </cell>
          <cell r="E613" t="str">
            <v>38222709895</v>
          </cell>
        </row>
        <row r="614">
          <cell r="D614" t="str">
            <v>NADIA KELY MOREIRA NASCIMENTO</v>
          </cell>
          <cell r="E614" t="str">
            <v>05939101178</v>
          </cell>
        </row>
        <row r="615">
          <cell r="D615" t="str">
            <v>LUCIMEIRE RODRIGUES</v>
          </cell>
          <cell r="E615" t="str">
            <v>02409939180</v>
          </cell>
        </row>
        <row r="616">
          <cell r="D616" t="str">
            <v>LADY DAIANA GARCIA FERNANDES</v>
          </cell>
          <cell r="E616" t="str">
            <v>03896182170</v>
          </cell>
        </row>
        <row r="617">
          <cell r="D617" t="str">
            <v>FABIANA MARTINS DA SILVA GOUVEIA</v>
          </cell>
          <cell r="E617" t="str">
            <v>93992564134</v>
          </cell>
        </row>
        <row r="618">
          <cell r="D618" t="str">
            <v>FABIANA MARTINS DA SILVA GOUVEIA</v>
          </cell>
          <cell r="E618" t="str">
            <v>93992564134</v>
          </cell>
        </row>
        <row r="619">
          <cell r="D619" t="str">
            <v>VANIA ROSA NEVES</v>
          </cell>
          <cell r="E619" t="str">
            <v>00271194162</v>
          </cell>
        </row>
        <row r="620">
          <cell r="D620" t="str">
            <v>VANIA ROSA NEVES</v>
          </cell>
          <cell r="E620" t="str">
            <v>00271194162</v>
          </cell>
        </row>
        <row r="621">
          <cell r="D621" t="str">
            <v>TAYNARA ASSIS LIMA GONCALVES</v>
          </cell>
          <cell r="E621" t="str">
            <v>03841301193</v>
          </cell>
        </row>
        <row r="622">
          <cell r="D622" t="str">
            <v>AZUILMA APARECIDA DE FREITAS</v>
          </cell>
          <cell r="E622" t="str">
            <v>01696293170</v>
          </cell>
        </row>
        <row r="623">
          <cell r="D623" t="str">
            <v>ROBERTA DIVINA DE SOUSA LIMA</v>
          </cell>
          <cell r="E623" t="str">
            <v>02823154116</v>
          </cell>
        </row>
        <row r="624">
          <cell r="D624" t="str">
            <v>ANA LUISA SOUZA LIMA</v>
          </cell>
          <cell r="E624" t="str">
            <v>08883675118</v>
          </cell>
        </row>
        <row r="625">
          <cell r="D625" t="str">
            <v>NYNA CHEURY FERNANDES DE ARRUDA</v>
          </cell>
          <cell r="E625" t="str">
            <v>03103283148</v>
          </cell>
        </row>
        <row r="626">
          <cell r="D626" t="str">
            <v>HENRIQUE CABRAL FERREIRA</v>
          </cell>
          <cell r="E626" t="str">
            <v>04376352101</v>
          </cell>
        </row>
        <row r="627">
          <cell r="D627" t="str">
            <v>SAINA CLAUDIA FERREIRA ALVES</v>
          </cell>
          <cell r="E627" t="str">
            <v>00828780137</v>
          </cell>
        </row>
        <row r="628">
          <cell r="D628" t="str">
            <v>KATIANE SOUSA FERNANDES</v>
          </cell>
          <cell r="E628" t="str">
            <v>02827326167</v>
          </cell>
        </row>
        <row r="629">
          <cell r="D629" t="str">
            <v>WANESSA SILVA SEVERIANO</v>
          </cell>
          <cell r="E629" t="str">
            <v>71098986105</v>
          </cell>
        </row>
        <row r="630">
          <cell r="D630" t="str">
            <v>THIAGO SOUZA DA ROCHA FURLAN</v>
          </cell>
          <cell r="E630" t="str">
            <v>05290637192</v>
          </cell>
        </row>
        <row r="631">
          <cell r="D631" t="str">
            <v>LEOCIMAR REZENDE CRUZEIRO</v>
          </cell>
          <cell r="E631" t="str">
            <v>54641802149</v>
          </cell>
        </row>
        <row r="632">
          <cell r="D632" t="str">
            <v>EDNA FARIA GONCALVES</v>
          </cell>
          <cell r="E632" t="str">
            <v>01496194136</v>
          </cell>
        </row>
        <row r="633">
          <cell r="D633" t="str">
            <v>CELIA MARIA DA SILVA</v>
          </cell>
          <cell r="E633" t="str">
            <v>01140781146</v>
          </cell>
        </row>
        <row r="634">
          <cell r="D634" t="str">
            <v>CELIA MARIA DA SILVA</v>
          </cell>
          <cell r="E634" t="str">
            <v>01140781146</v>
          </cell>
        </row>
        <row r="635">
          <cell r="D635" t="str">
            <v>ISABELLA DUARTE NUNES</v>
          </cell>
          <cell r="E635" t="str">
            <v>05327950166</v>
          </cell>
        </row>
        <row r="636">
          <cell r="D636" t="str">
            <v>CAROLINA ALVES CAMPOS</v>
          </cell>
          <cell r="E636" t="str">
            <v>70529701120</v>
          </cell>
        </row>
        <row r="637">
          <cell r="D637" t="str">
            <v>JEAN CARLOS VIEIRA DOS SANTOS</v>
          </cell>
          <cell r="E637" t="str">
            <v>99989611149</v>
          </cell>
        </row>
        <row r="638">
          <cell r="D638" t="str">
            <v>SIMONE BARBOSA DO PRADO</v>
          </cell>
          <cell r="E638" t="str">
            <v>77686551172</v>
          </cell>
        </row>
        <row r="639">
          <cell r="D639" t="str">
            <v>JANIELY COSTA PEREIRA</v>
          </cell>
          <cell r="E639" t="str">
            <v>03988191221</v>
          </cell>
        </row>
        <row r="640">
          <cell r="D640" t="str">
            <v>LARYSSA RAKEL DE CEZAR DA SILVA</v>
          </cell>
          <cell r="E640" t="str">
            <v>62224113390</v>
          </cell>
        </row>
        <row r="641">
          <cell r="D641" t="str">
            <v>FRANCIELY FRANCA DE LIMA</v>
          </cell>
          <cell r="E641" t="str">
            <v>07661337100</v>
          </cell>
        </row>
        <row r="642">
          <cell r="D642" t="str">
            <v>IRIS DELMA DA SILVA ROCHA</v>
          </cell>
          <cell r="E642" t="str">
            <v>10153333464</v>
          </cell>
        </row>
        <row r="643">
          <cell r="D643" t="str">
            <v>SILVANA PEREIRA DOS SANTOS</v>
          </cell>
          <cell r="E643" t="str">
            <v>00816719110</v>
          </cell>
        </row>
        <row r="644">
          <cell r="D644" t="str">
            <v>SILVANA PEREIRA DOS SANTOS</v>
          </cell>
          <cell r="E644" t="str">
            <v>00816719110</v>
          </cell>
        </row>
        <row r="645">
          <cell r="D645" t="str">
            <v>SILVANA PEREIRA DOS SANTOS</v>
          </cell>
          <cell r="E645" t="str">
            <v>00816719110</v>
          </cell>
        </row>
        <row r="646">
          <cell r="D646" t="str">
            <v>SILVANA PEREIRA DOS SANTOS</v>
          </cell>
          <cell r="E646" t="str">
            <v>00816719110</v>
          </cell>
        </row>
        <row r="647">
          <cell r="D647" t="str">
            <v>LAILA ROSA FERREIRA</v>
          </cell>
          <cell r="E647" t="str">
            <v>03693482144</v>
          </cell>
        </row>
        <row r="648">
          <cell r="D648" t="str">
            <v>SILVIA MARTINS CASTRO</v>
          </cell>
          <cell r="E648" t="str">
            <v>91123810630</v>
          </cell>
        </row>
        <row r="649">
          <cell r="D649" t="str">
            <v>SUELLEN CORREA DA FONSECA</v>
          </cell>
          <cell r="E649" t="str">
            <v>73642991220</v>
          </cell>
        </row>
        <row r="650">
          <cell r="D650" t="str">
            <v>SUELLEN CORREA DA FONSECA</v>
          </cell>
          <cell r="E650" t="str">
            <v>73642991220</v>
          </cell>
        </row>
        <row r="651">
          <cell r="D651" t="str">
            <v>SUELLEN CORREA DA FONSECA</v>
          </cell>
          <cell r="E651" t="str">
            <v>73642991220</v>
          </cell>
        </row>
        <row r="652">
          <cell r="D652" t="str">
            <v>SUELLEN CORREA DA FONSECA</v>
          </cell>
          <cell r="E652" t="str">
            <v>73642991220</v>
          </cell>
        </row>
        <row r="653">
          <cell r="D653" t="str">
            <v>MILAYNE ALEJANDRA CHAVES DO PRADO</v>
          </cell>
          <cell r="E653" t="str">
            <v>09328367123</v>
          </cell>
        </row>
        <row r="654">
          <cell r="D654" t="str">
            <v>ALESSANDRA BARCELO GOMES</v>
          </cell>
          <cell r="E654" t="str">
            <v>00470967137</v>
          </cell>
        </row>
        <row r="655">
          <cell r="D655" t="str">
            <v>JULIANO OLIVEIRA ROCHA</v>
          </cell>
          <cell r="E655" t="str">
            <v>99120836104</v>
          </cell>
        </row>
        <row r="656">
          <cell r="D656" t="str">
            <v>ALESSANDRA PEREIRA CARDOSO</v>
          </cell>
          <cell r="E656" t="str">
            <v>01380300142</v>
          </cell>
        </row>
        <row r="657">
          <cell r="D657" t="str">
            <v>ALESSANDRA PEREIRA CARDOSO</v>
          </cell>
          <cell r="E657" t="str">
            <v>01380300142</v>
          </cell>
        </row>
        <row r="658">
          <cell r="D658" t="str">
            <v>ALESSANDRA PEREIRA CARDOSO</v>
          </cell>
          <cell r="E658" t="str">
            <v>01380300142</v>
          </cell>
        </row>
        <row r="659">
          <cell r="D659" t="str">
            <v>ZENILDA MOREIRA DOS SANTOS SOUSA</v>
          </cell>
          <cell r="E659" t="str">
            <v>00664807100</v>
          </cell>
        </row>
        <row r="660">
          <cell r="D660" t="str">
            <v>KILDERY GOMES DE OLIVEIRA</v>
          </cell>
          <cell r="E660" t="str">
            <v>04242822243</v>
          </cell>
        </row>
        <row r="661">
          <cell r="D661" t="str">
            <v>LUANA ROBERTA DE SOUZA BUENO</v>
          </cell>
          <cell r="E661" t="str">
            <v>00815085141</v>
          </cell>
        </row>
        <row r="662">
          <cell r="D662" t="str">
            <v>ADNA ALVES SANTANA</v>
          </cell>
          <cell r="E662" t="str">
            <v>42515629172</v>
          </cell>
        </row>
        <row r="663">
          <cell r="D663" t="str">
            <v>DAYVTH SANTOS SOUSA</v>
          </cell>
          <cell r="E663" t="str">
            <v>98750984500</v>
          </cell>
        </row>
        <row r="664">
          <cell r="D664" t="str">
            <v>ANA CLAUDIA DIAS ALVES</v>
          </cell>
          <cell r="E664" t="str">
            <v>09328340780</v>
          </cell>
        </row>
        <row r="665">
          <cell r="D665" t="str">
            <v>LAIANE SOARES DE OLIVEIRA</v>
          </cell>
          <cell r="E665" t="str">
            <v>04199926186</v>
          </cell>
        </row>
        <row r="666">
          <cell r="D666" t="str">
            <v>FLAVIA ADRIANA MARTINS</v>
          </cell>
          <cell r="E666" t="str">
            <v>04439056148</v>
          </cell>
        </row>
        <row r="667">
          <cell r="D667" t="str">
            <v>LORENA OLIVEIRA LIMA</v>
          </cell>
          <cell r="E667" t="str">
            <v>98606468134</v>
          </cell>
        </row>
        <row r="668">
          <cell r="D668" t="str">
            <v>ADENISIO VICENTE MARTINS</v>
          </cell>
          <cell r="E668" t="str">
            <v>94275491149</v>
          </cell>
        </row>
        <row r="669">
          <cell r="D669" t="str">
            <v>ADENISIO VICENTE MARTINS</v>
          </cell>
          <cell r="E669" t="str">
            <v>94275491149</v>
          </cell>
        </row>
        <row r="670">
          <cell r="D670" t="str">
            <v>ADENISIO VICENTE MARTINS</v>
          </cell>
          <cell r="E670" t="str">
            <v>94275491149</v>
          </cell>
        </row>
        <row r="671">
          <cell r="D671" t="str">
            <v>POLLYANA GONÇALVES FERREIRA SOUTO</v>
          </cell>
          <cell r="E671" t="str">
            <v>02179710160</v>
          </cell>
        </row>
        <row r="672">
          <cell r="D672" t="str">
            <v>RENATA SANTOS DO CARMO</v>
          </cell>
          <cell r="E672" t="str">
            <v>02831965136</v>
          </cell>
        </row>
        <row r="673">
          <cell r="D673" t="str">
            <v>RAILA SANTOS GOMES</v>
          </cell>
          <cell r="E673" t="str">
            <v>06627971160</v>
          </cell>
        </row>
        <row r="674">
          <cell r="D674" t="str">
            <v>AMANDA BARCELOS MORAIS</v>
          </cell>
          <cell r="E674" t="str">
            <v>71023245108</v>
          </cell>
        </row>
        <row r="675">
          <cell r="D675" t="str">
            <v>VANILDO FERNANDES DA SILVA LIMA</v>
          </cell>
          <cell r="E675" t="str">
            <v>01964487196</v>
          </cell>
        </row>
        <row r="676">
          <cell r="D676" t="str">
            <v>MARILIA CARVALHO SAMPAIO</v>
          </cell>
          <cell r="E676" t="str">
            <v>03391090170</v>
          </cell>
        </row>
        <row r="677">
          <cell r="D677" t="str">
            <v>POLLYANA LIMA MORAIS</v>
          </cell>
          <cell r="E677" t="str">
            <v>03929038145</v>
          </cell>
        </row>
        <row r="678">
          <cell r="D678" t="str">
            <v>CLEUSIANE ALMEIDA REZENDE</v>
          </cell>
          <cell r="E678" t="str">
            <v>02476830194</v>
          </cell>
        </row>
        <row r="679">
          <cell r="D679" t="str">
            <v>MAX SUELEN LUIZ SANTANA</v>
          </cell>
          <cell r="E679" t="str">
            <v>02480887189</v>
          </cell>
        </row>
        <row r="680">
          <cell r="D680" t="str">
            <v>GECIANE FERREIRA DE SOUZA RODRIGUES</v>
          </cell>
          <cell r="E680" t="str">
            <v>04152767138</v>
          </cell>
        </row>
        <row r="681">
          <cell r="D681" t="str">
            <v>DARCY DE ALMEIDA</v>
          </cell>
          <cell r="E681" t="str">
            <v>82864730197</v>
          </cell>
        </row>
        <row r="682">
          <cell r="D682" t="str">
            <v>ROBERTO WAGNER ATAIDE FILHO</v>
          </cell>
          <cell r="E682" t="str">
            <v>00947670173</v>
          </cell>
        </row>
        <row r="683">
          <cell r="D683" t="str">
            <v>WILLAMYS DE CARVALHO SANTOS</v>
          </cell>
          <cell r="E683" t="str">
            <v>00406834270</v>
          </cell>
        </row>
        <row r="684">
          <cell r="D684" t="str">
            <v>ROGERS MAIA</v>
          </cell>
          <cell r="E684" t="str">
            <v>03446636129</v>
          </cell>
        </row>
        <row r="685">
          <cell r="D685" t="str">
            <v>AMANDA LIMA SANTOS</v>
          </cell>
          <cell r="E685" t="str">
            <v>23595857895</v>
          </cell>
        </row>
        <row r="686">
          <cell r="D686" t="str">
            <v>GENAINA LINA DE JESUS ALVES DE SOUZA</v>
          </cell>
          <cell r="E686" t="str">
            <v>01394988184</v>
          </cell>
        </row>
        <row r="687">
          <cell r="D687" t="str">
            <v>JESSICA VICENTE DOS SANTOS</v>
          </cell>
          <cell r="E687" t="str">
            <v>02736648161</v>
          </cell>
        </row>
        <row r="688">
          <cell r="D688" t="str">
            <v>DINAIR BATISTA DA SILVA</v>
          </cell>
          <cell r="E688" t="str">
            <v>38969882120</v>
          </cell>
        </row>
        <row r="689">
          <cell r="D689" t="str">
            <v>LAURA PEREIRA ALVES</v>
          </cell>
          <cell r="E689" t="str">
            <v>03435307161</v>
          </cell>
        </row>
        <row r="690">
          <cell r="D690" t="str">
            <v>GILIENE MENDONCA ROSA</v>
          </cell>
          <cell r="E690" t="str">
            <v>04551734195</v>
          </cell>
        </row>
        <row r="691">
          <cell r="D691" t="str">
            <v>GUSTAVO ALVES DA SILVA</v>
          </cell>
          <cell r="E691" t="str">
            <v>70653650183</v>
          </cell>
        </row>
        <row r="692">
          <cell r="D692" t="str">
            <v>ANDREIA COSTA FARIAS</v>
          </cell>
          <cell r="E692" t="str">
            <v>02053587130</v>
          </cell>
        </row>
        <row r="693">
          <cell r="D693" t="str">
            <v>DIEGO SANTOS DE ARAUJO</v>
          </cell>
          <cell r="E693" t="str">
            <v>00770588107</v>
          </cell>
        </row>
        <row r="694">
          <cell r="D694" t="str">
            <v>CINTHIA LIMA SILVA DE ABREU</v>
          </cell>
          <cell r="E694" t="str">
            <v>02476785113</v>
          </cell>
        </row>
        <row r="695">
          <cell r="D695" t="str">
            <v>JESSICA CORDEIRO DE LIMA</v>
          </cell>
          <cell r="E695" t="str">
            <v>71191669130</v>
          </cell>
        </row>
        <row r="696">
          <cell r="D696" t="str">
            <v>LUCILENE SILVA PERES</v>
          </cell>
          <cell r="E696" t="str">
            <v>76720810120</v>
          </cell>
        </row>
        <row r="697">
          <cell r="D697" t="str">
            <v>BRENDO RAMOS COSMO</v>
          </cell>
          <cell r="E697" t="str">
            <v>12109625430</v>
          </cell>
        </row>
        <row r="698">
          <cell r="D698" t="str">
            <v>PAULA BERNARDES NOGUEIRA</v>
          </cell>
          <cell r="E698" t="str">
            <v>98992678134</v>
          </cell>
        </row>
        <row r="699">
          <cell r="D699" t="str">
            <v>CLEILA RODRIGUES</v>
          </cell>
          <cell r="E699" t="str">
            <v>90049659120</v>
          </cell>
        </row>
        <row r="700">
          <cell r="D700" t="str">
            <v>CLEILA RODRIGUES</v>
          </cell>
          <cell r="E700" t="str">
            <v>90049659120</v>
          </cell>
        </row>
        <row r="701">
          <cell r="D701" t="str">
            <v>CLEILA RODRIGUES</v>
          </cell>
          <cell r="E701" t="str">
            <v>90049659120</v>
          </cell>
        </row>
        <row r="702">
          <cell r="D702" t="str">
            <v>JACIRA NATALY SILVA DE SOUSA</v>
          </cell>
          <cell r="E702" t="str">
            <v>02088480293</v>
          </cell>
        </row>
        <row r="703">
          <cell r="D703" t="str">
            <v>JESSICA COSTA MARTINS</v>
          </cell>
          <cell r="E703" t="str">
            <v>70202836169</v>
          </cell>
        </row>
        <row r="704">
          <cell r="D704" t="str">
            <v>WALLACE FERREIRA SOUSA</v>
          </cell>
          <cell r="E704" t="str">
            <v>03875901100</v>
          </cell>
        </row>
        <row r="705">
          <cell r="D705" t="str">
            <v>DAIANE DE SOUZA CASTRO</v>
          </cell>
          <cell r="E705" t="str">
            <v>00816349193</v>
          </cell>
        </row>
        <row r="706">
          <cell r="D706" t="str">
            <v>DAIANE DE SOUZA CASTRO</v>
          </cell>
          <cell r="E706" t="str">
            <v>00816349193</v>
          </cell>
        </row>
        <row r="707">
          <cell r="D707" t="str">
            <v>DAIANE DE SOUZA CASTRO</v>
          </cell>
          <cell r="E707" t="str">
            <v>00816349193</v>
          </cell>
        </row>
        <row r="708">
          <cell r="D708" t="str">
            <v>DAIANE DE SOUZA CASTRO</v>
          </cell>
          <cell r="E708" t="str">
            <v>00816349193</v>
          </cell>
        </row>
        <row r="709">
          <cell r="D709" t="str">
            <v>HELEN CRISTINA SILVA DE SOUZA</v>
          </cell>
          <cell r="E709" t="str">
            <v>70223731161</v>
          </cell>
        </row>
        <row r="710">
          <cell r="D710" t="str">
            <v>VIVIANE CARRIJO DE MATOS</v>
          </cell>
          <cell r="E710" t="str">
            <v>94091480144</v>
          </cell>
        </row>
        <row r="711">
          <cell r="D711" t="str">
            <v>RONILCE RODRIGUES DE MORAIS</v>
          </cell>
          <cell r="E711" t="str">
            <v>00635059169</v>
          </cell>
        </row>
        <row r="712">
          <cell r="D712" t="str">
            <v>ELINEIDA ABADIA ROSA DO NASCIMENTO</v>
          </cell>
          <cell r="E712" t="str">
            <v>02476726109</v>
          </cell>
        </row>
        <row r="713">
          <cell r="D713" t="str">
            <v>ELINEIDA ABADIA ROSA DO NASCIMENTO</v>
          </cell>
          <cell r="E713" t="str">
            <v>02476726109</v>
          </cell>
        </row>
        <row r="714">
          <cell r="D714" t="str">
            <v>ELINEIDA ABADIA ROSA DO NASCIMENTO</v>
          </cell>
          <cell r="E714" t="str">
            <v>02476726109</v>
          </cell>
        </row>
        <row r="715">
          <cell r="D715" t="str">
            <v>ELINEIDA ABADIA ROSA DO NASCIMENTO</v>
          </cell>
          <cell r="E715" t="str">
            <v>02476726109</v>
          </cell>
        </row>
        <row r="716">
          <cell r="D716" t="str">
            <v>ELLEN FRANCA DOS SANTOS SILVA</v>
          </cell>
          <cell r="E716" t="str">
            <v>05892695506</v>
          </cell>
        </row>
        <row r="717">
          <cell r="D717" t="str">
            <v>PATRICIA FERNANDA RAMOS DE OLIVEIRA</v>
          </cell>
          <cell r="E717" t="str">
            <v>00352048182</v>
          </cell>
        </row>
        <row r="718">
          <cell r="D718" t="str">
            <v>IARA FERREIRA SANTANA</v>
          </cell>
          <cell r="E718" t="str">
            <v>82771030187</v>
          </cell>
        </row>
        <row r="719">
          <cell r="D719" t="str">
            <v>IARA FERREIRA SANTANA</v>
          </cell>
          <cell r="E719" t="str">
            <v>82771030187</v>
          </cell>
        </row>
        <row r="720">
          <cell r="D720" t="str">
            <v>JEANE DA SILVA PEREIRA</v>
          </cell>
          <cell r="E720" t="str">
            <v>86523694100</v>
          </cell>
        </row>
        <row r="721">
          <cell r="D721" t="str">
            <v>LEIDIANE LAURA DA SILVA</v>
          </cell>
          <cell r="E721" t="str">
            <v>04423226588</v>
          </cell>
        </row>
        <row r="722">
          <cell r="D722" t="str">
            <v>LILIANE FERNANDES SILVA</v>
          </cell>
          <cell r="E722" t="str">
            <v>02382441135</v>
          </cell>
        </row>
        <row r="723">
          <cell r="D723" t="str">
            <v>LILIANE FERNANDES SILVA</v>
          </cell>
          <cell r="E723" t="str">
            <v>02382441135</v>
          </cell>
        </row>
        <row r="724">
          <cell r="D724" t="str">
            <v>LILIANE FERNANDES SILVA</v>
          </cell>
          <cell r="E724" t="str">
            <v>02382441135</v>
          </cell>
        </row>
        <row r="725">
          <cell r="D725" t="str">
            <v>LILIANE FERNANDES SILVA</v>
          </cell>
          <cell r="E725" t="str">
            <v>02382441135</v>
          </cell>
        </row>
        <row r="726">
          <cell r="D726" t="str">
            <v>FABIULA ROSA FERREIRA</v>
          </cell>
          <cell r="E726" t="str">
            <v>02173769162</v>
          </cell>
        </row>
        <row r="727">
          <cell r="D727" t="str">
            <v>LUCAS GOULART GEHRKE</v>
          </cell>
          <cell r="E727" t="str">
            <v>03654832148</v>
          </cell>
        </row>
        <row r="728">
          <cell r="D728" t="str">
            <v>LUCAS GOULART GEHRKE</v>
          </cell>
          <cell r="E728" t="str">
            <v>03654832148</v>
          </cell>
        </row>
        <row r="729">
          <cell r="D729" t="str">
            <v>LEIRILENE ALVES DE FARIA FURTADO</v>
          </cell>
          <cell r="E729" t="str">
            <v>00750325119</v>
          </cell>
        </row>
        <row r="730">
          <cell r="D730" t="str">
            <v>RIVANIA DA SILVA MELO</v>
          </cell>
          <cell r="E730" t="str">
            <v>02718336374</v>
          </cell>
        </row>
        <row r="731">
          <cell r="D731" t="str">
            <v>GILKA SUYAME CASTE FIRMINO</v>
          </cell>
          <cell r="E731" t="str">
            <v>85539996291</v>
          </cell>
        </row>
        <row r="732">
          <cell r="D732" t="str">
            <v>LUIZ FERNANDO ASSIS SILVA</v>
          </cell>
          <cell r="E732" t="str">
            <v>05043008148</v>
          </cell>
        </row>
        <row r="733">
          <cell r="D733" t="str">
            <v>EVELYN FERREIRA FARIAS</v>
          </cell>
          <cell r="E733" t="str">
            <v>04977930169</v>
          </cell>
        </row>
        <row r="734">
          <cell r="D734" t="str">
            <v>PRISCILA BARBOSA DE OLIVEIRA</v>
          </cell>
          <cell r="E734" t="str">
            <v>05080573104</v>
          </cell>
        </row>
        <row r="735">
          <cell r="D735" t="str">
            <v>JOAO EDUARDO ALVES FERREIRA</v>
          </cell>
          <cell r="E735" t="str">
            <v>01377336158</v>
          </cell>
        </row>
        <row r="736">
          <cell r="D736" t="str">
            <v>JOAO EDUARDO ALVES FERREIRA</v>
          </cell>
          <cell r="E736" t="str">
            <v>01377336158</v>
          </cell>
        </row>
        <row r="737">
          <cell r="D737" t="str">
            <v>VIVIANE CARVALHO DE SOUZA</v>
          </cell>
          <cell r="E737" t="str">
            <v>07320034158</v>
          </cell>
        </row>
        <row r="738">
          <cell r="D738" t="str">
            <v>VIVIANE CARVALHO DE SOUZA</v>
          </cell>
          <cell r="E738" t="str">
            <v>07320034158</v>
          </cell>
        </row>
        <row r="739">
          <cell r="D739" t="str">
            <v>VIVIANE CARVALHO DE SOUZA</v>
          </cell>
          <cell r="E739" t="str">
            <v>07320034158</v>
          </cell>
        </row>
        <row r="740">
          <cell r="D740" t="str">
            <v>KASSIA THAIS ALVES DE OLIVEIRA</v>
          </cell>
          <cell r="E740" t="str">
            <v>00674465156</v>
          </cell>
        </row>
        <row r="741">
          <cell r="D741" t="str">
            <v>JHON WANDERSON DE SOUSA COSTA</v>
          </cell>
          <cell r="E741" t="str">
            <v>60912045302</v>
          </cell>
        </row>
        <row r="742">
          <cell r="D742" t="str">
            <v>MICHELLE LOPES RODRIGUES</v>
          </cell>
          <cell r="E742" t="str">
            <v>70226575136</v>
          </cell>
        </row>
        <row r="743">
          <cell r="D743" t="str">
            <v>KAMILLE NATHALY NUNES CHRISOSTOMO</v>
          </cell>
          <cell r="E743" t="str">
            <v>11907332693</v>
          </cell>
        </row>
        <row r="744">
          <cell r="D744" t="str">
            <v>WEBER RAMOS DIAS</v>
          </cell>
          <cell r="E744" t="str">
            <v>04850545157</v>
          </cell>
        </row>
        <row r="745">
          <cell r="D745" t="str">
            <v>GUILHERME MARIANO SOUZA</v>
          </cell>
          <cell r="E745" t="str">
            <v>04357404150</v>
          </cell>
        </row>
        <row r="746">
          <cell r="D746" t="str">
            <v>GUILHERME MARIANO SOUZA</v>
          </cell>
          <cell r="E746" t="str">
            <v>04357404150</v>
          </cell>
        </row>
        <row r="747">
          <cell r="D747" t="str">
            <v>GUILHERME MARIANO SOUZA</v>
          </cell>
          <cell r="E747" t="str">
            <v>04357404150</v>
          </cell>
        </row>
        <row r="748">
          <cell r="D748" t="str">
            <v>IZA BATISTA DIONISIO</v>
          </cell>
          <cell r="E748" t="str">
            <v>04573585133</v>
          </cell>
        </row>
        <row r="749">
          <cell r="D749" t="str">
            <v>CARLOS ALBERTO DE LIMA</v>
          </cell>
          <cell r="E749" t="str">
            <v>20630974888</v>
          </cell>
        </row>
        <row r="750">
          <cell r="D750" t="str">
            <v>LAURA SONEGO</v>
          </cell>
          <cell r="E750" t="str">
            <v>70106729110</v>
          </cell>
        </row>
        <row r="751">
          <cell r="D751" t="str">
            <v>GLEICIANE SANTOS DE OLIVEIRA</v>
          </cell>
          <cell r="E751" t="str">
            <v>05427461159</v>
          </cell>
        </row>
        <row r="752">
          <cell r="D752" t="str">
            <v>JACIELE OLIVEIRA DA COSTA</v>
          </cell>
          <cell r="E752" t="str">
            <v>70505393174</v>
          </cell>
        </row>
        <row r="753">
          <cell r="D753" t="str">
            <v>IZABELLA CAVALCANTE SENA</v>
          </cell>
          <cell r="E753" t="str">
            <v>14220608613</v>
          </cell>
        </row>
        <row r="754">
          <cell r="D754" t="str">
            <v>LEONARDO ASSIS SILVA</v>
          </cell>
          <cell r="E754" t="str">
            <v>04295165174</v>
          </cell>
        </row>
        <row r="755">
          <cell r="D755" t="str">
            <v>VICTORIA OLIVEIRA GUIMARAES</v>
          </cell>
          <cell r="E755" t="str">
            <v>70564871141</v>
          </cell>
        </row>
        <row r="756">
          <cell r="D756" t="str">
            <v>VICTORIA OLIVEIRA GUIMARAES</v>
          </cell>
          <cell r="E756" t="str">
            <v>70564871141</v>
          </cell>
        </row>
        <row r="757">
          <cell r="D757" t="str">
            <v>VICTORIA OLIVEIRA GUIMARAES</v>
          </cell>
          <cell r="E757" t="str">
            <v>70564871141</v>
          </cell>
        </row>
        <row r="758">
          <cell r="D758" t="str">
            <v>VICTORIA OLIVEIRA GUIMARAES</v>
          </cell>
          <cell r="E758" t="str">
            <v>70564871141</v>
          </cell>
        </row>
        <row r="759">
          <cell r="D759" t="str">
            <v>VILDENIA MARQUES ALVES</v>
          </cell>
          <cell r="E759" t="str">
            <v>02827118130</v>
          </cell>
        </row>
        <row r="760">
          <cell r="D760" t="str">
            <v>JULIANA CONCEICAO DOS SANTOS</v>
          </cell>
          <cell r="E760" t="str">
            <v>09059740343</v>
          </cell>
        </row>
        <row r="761">
          <cell r="D761" t="str">
            <v>ROGER CARVALHO ASSIS</v>
          </cell>
          <cell r="E761" t="str">
            <v>03535268192</v>
          </cell>
        </row>
        <row r="762">
          <cell r="D762" t="str">
            <v>ROGER CARVALHO ASSIS</v>
          </cell>
          <cell r="E762" t="str">
            <v>03535268192</v>
          </cell>
        </row>
        <row r="763">
          <cell r="D763" t="str">
            <v>ROGER CARVALHO ASSIS</v>
          </cell>
          <cell r="E763" t="str">
            <v>03535268192</v>
          </cell>
        </row>
        <row r="764">
          <cell r="D764" t="str">
            <v>GABRIEL SOUZA SILVA</v>
          </cell>
          <cell r="E764" t="str">
            <v>03873739186</v>
          </cell>
        </row>
        <row r="765">
          <cell r="D765" t="str">
            <v>AMANDA CRISTHINA PRESTES DE OLIVEIRA</v>
          </cell>
          <cell r="E765" t="str">
            <v>04845618125</v>
          </cell>
        </row>
        <row r="766">
          <cell r="D766" t="str">
            <v>ROSA GOMES</v>
          </cell>
          <cell r="E766" t="str">
            <v>01550928120</v>
          </cell>
        </row>
        <row r="767">
          <cell r="D767" t="str">
            <v>BRUNO FERREIRA FURTADO</v>
          </cell>
          <cell r="E767" t="str">
            <v>70270736174</v>
          </cell>
        </row>
        <row r="768">
          <cell r="D768" t="str">
            <v>TATIANE RAMOS SANTIAGO</v>
          </cell>
          <cell r="E768" t="str">
            <v>03083326106</v>
          </cell>
        </row>
        <row r="769">
          <cell r="D769" t="str">
            <v>LUCIANA CRISTINA DE SOUSA</v>
          </cell>
          <cell r="E769" t="str">
            <v>04427039103</v>
          </cell>
        </row>
        <row r="770">
          <cell r="D770" t="str">
            <v>MARIANA MELO SILVA</v>
          </cell>
          <cell r="E770" t="str">
            <v>00098150154</v>
          </cell>
        </row>
        <row r="771">
          <cell r="D771" t="str">
            <v>LAURA SILVA ASSIS PANIAGO</v>
          </cell>
          <cell r="E771" t="str">
            <v>71484477120</v>
          </cell>
        </row>
        <row r="772">
          <cell r="D772" t="str">
            <v>BRUNA DE PAULA SANTANA</v>
          </cell>
          <cell r="E772" t="str">
            <v>03864733154</v>
          </cell>
        </row>
        <row r="773">
          <cell r="D773" t="str">
            <v>NILTA BATISTA DE OLIVEIRA LOPES</v>
          </cell>
          <cell r="E773" t="str">
            <v>64098907100</v>
          </cell>
        </row>
        <row r="774">
          <cell r="D774" t="str">
            <v>TIAGO DE CASTRO CASSENOTE</v>
          </cell>
          <cell r="E774" t="str">
            <v>02529510180</v>
          </cell>
        </row>
        <row r="775">
          <cell r="D775" t="str">
            <v>TIAGO DE CASTRO CASSENOTE</v>
          </cell>
          <cell r="E775" t="str">
            <v>02529510180</v>
          </cell>
        </row>
        <row r="776">
          <cell r="D776" t="str">
            <v>TIAGO DE CASTRO CASSENOTE</v>
          </cell>
          <cell r="E776" t="str">
            <v>02529510180</v>
          </cell>
        </row>
        <row r="777">
          <cell r="D777" t="str">
            <v>GILBERTO DESTEFANO</v>
          </cell>
          <cell r="E777" t="str">
            <v>80784631115</v>
          </cell>
        </row>
        <row r="778">
          <cell r="D778" t="str">
            <v>MALCY GONÇALVES DE LUZ</v>
          </cell>
          <cell r="E778" t="str">
            <v>81805403168</v>
          </cell>
        </row>
        <row r="779">
          <cell r="D779" t="str">
            <v>LARISSA VIEIRA RIBEIRO</v>
          </cell>
          <cell r="E779" t="str">
            <v>70457015195</v>
          </cell>
        </row>
        <row r="780">
          <cell r="D780" t="str">
            <v>ANDREIA DE CASSIA SILVA MACHADO</v>
          </cell>
          <cell r="E780" t="str">
            <v>94483353187</v>
          </cell>
        </row>
        <row r="781">
          <cell r="D781" t="str">
            <v>ANA LAURA KLOSTER GOMES</v>
          </cell>
          <cell r="E781" t="str">
            <v>00349698104</v>
          </cell>
        </row>
        <row r="782">
          <cell r="D782" t="str">
            <v>KEILA RAQUEL ARAUJO SANTOS</v>
          </cell>
          <cell r="E782" t="str">
            <v>12627205404</v>
          </cell>
        </row>
        <row r="783">
          <cell r="D783" t="str">
            <v>SILVANA QUINTINA DOS SANTOS</v>
          </cell>
          <cell r="E783" t="str">
            <v>61288390106</v>
          </cell>
        </row>
        <row r="784">
          <cell r="D784" t="str">
            <v>DANELLY RITA CÂNDIDA FERREIRA</v>
          </cell>
          <cell r="E784" t="str">
            <v>03426608103</v>
          </cell>
        </row>
        <row r="785">
          <cell r="D785" t="str">
            <v>DANELLY RITA CÂNDIDA FERREIRA</v>
          </cell>
          <cell r="E785" t="str">
            <v>03426608103</v>
          </cell>
        </row>
        <row r="786">
          <cell r="D786" t="str">
            <v>DANELLY RITA CÂNDIDA FERREIRA</v>
          </cell>
          <cell r="E786" t="str">
            <v>03426608103</v>
          </cell>
        </row>
        <row r="787">
          <cell r="D787" t="str">
            <v>ADRIANA BORGES</v>
          </cell>
          <cell r="E787" t="str">
            <v>99380773153</v>
          </cell>
        </row>
        <row r="788">
          <cell r="D788" t="str">
            <v>LILIAN MARIA FERREIRA</v>
          </cell>
          <cell r="E788" t="str">
            <v>88709450149</v>
          </cell>
        </row>
        <row r="789">
          <cell r="D789" t="str">
            <v>KARINA LETICIA CARVALHO</v>
          </cell>
          <cell r="E789" t="str">
            <v>03751126180</v>
          </cell>
        </row>
        <row r="790">
          <cell r="D790" t="str">
            <v>KARINA LETICIA CARVALHO</v>
          </cell>
          <cell r="E790" t="str">
            <v>03751126180</v>
          </cell>
        </row>
        <row r="791">
          <cell r="D791" t="str">
            <v>KARINA LETICIA CARVALHO</v>
          </cell>
          <cell r="E791" t="str">
            <v>03751126180</v>
          </cell>
        </row>
        <row r="792">
          <cell r="D792" t="str">
            <v>KARINNY OLIVEIRA MENDONCA</v>
          </cell>
          <cell r="E792" t="str">
            <v>06243196100</v>
          </cell>
        </row>
        <row r="793">
          <cell r="D793" t="str">
            <v>MICHELLE SANTANA DE OLIVEIRA</v>
          </cell>
          <cell r="E793" t="str">
            <v>70467371180</v>
          </cell>
        </row>
        <row r="794">
          <cell r="D794" t="str">
            <v>CLEILSON OLIVEIRA SANTOS</v>
          </cell>
          <cell r="E794" t="str">
            <v>13308328410</v>
          </cell>
        </row>
        <row r="795">
          <cell r="D795" t="str">
            <v>MARTA HELENA NASCIMENTO FERREIRA CRISÓSTOMO</v>
          </cell>
          <cell r="E795" t="str">
            <v>57731420159</v>
          </cell>
        </row>
        <row r="796">
          <cell r="D796" t="str">
            <v>MARIA EUGENIA CARNEIRO REBELATTO</v>
          </cell>
          <cell r="E796" t="str">
            <v>05354849179</v>
          </cell>
        </row>
        <row r="797">
          <cell r="D797" t="str">
            <v>CARLOS EDUARDO SOUZA</v>
          </cell>
          <cell r="E797" t="str">
            <v>70610623125</v>
          </cell>
        </row>
        <row r="798">
          <cell r="D798" t="str">
            <v>FRANCISCA ARIANA MOTA DE SOUZA LIMA</v>
          </cell>
          <cell r="E798" t="str">
            <v>87440830253</v>
          </cell>
        </row>
        <row r="799">
          <cell r="D799" t="str">
            <v>FRANCISCA ARIANA MOTA DE SOUZA LIMA</v>
          </cell>
          <cell r="E799" t="str">
            <v>87440830253</v>
          </cell>
        </row>
        <row r="800">
          <cell r="D800" t="str">
            <v>FRANCISCA ARIANA MOTA DE SOUZA LIMA</v>
          </cell>
          <cell r="E800" t="str">
            <v>87440830253</v>
          </cell>
        </row>
        <row r="801">
          <cell r="D801" t="str">
            <v>JOSE RUBENS RODRIGUES DE SOUZA</v>
          </cell>
          <cell r="E801" t="str">
            <v>70464318173</v>
          </cell>
        </row>
        <row r="802">
          <cell r="D802" t="str">
            <v>RAYANNE VIEIRA PAJEU DA SILVA</v>
          </cell>
          <cell r="E802" t="str">
            <v>12173035452</v>
          </cell>
        </row>
        <row r="803">
          <cell r="D803" t="str">
            <v>STHANA MINDINS DA SILVA REIS</v>
          </cell>
          <cell r="E803" t="str">
            <v>04497754103</v>
          </cell>
        </row>
        <row r="804">
          <cell r="D804" t="str">
            <v>TELIANE ALVES COUTINHO</v>
          </cell>
          <cell r="E804" t="str">
            <v>01876726105</v>
          </cell>
        </row>
        <row r="805">
          <cell r="D805" t="str">
            <v>ALESSANDRA TUANY SERRAO LEITE</v>
          </cell>
          <cell r="E805" t="str">
            <v>01132974240</v>
          </cell>
        </row>
        <row r="806">
          <cell r="D806" t="str">
            <v>RENATA PEREIRA MALTA</v>
          </cell>
          <cell r="E806" t="str">
            <v>04531502175</v>
          </cell>
        </row>
        <row r="807">
          <cell r="D807" t="str">
            <v>DANIELA CRISTINA SILVA REZENDE</v>
          </cell>
          <cell r="E807" t="str">
            <v>01865263184</v>
          </cell>
        </row>
        <row r="808">
          <cell r="D808" t="str">
            <v>SUANE ARAUJO MARQUES</v>
          </cell>
          <cell r="E808" t="str">
            <v>06644429351</v>
          </cell>
        </row>
        <row r="809">
          <cell r="D809" t="str">
            <v>BIANCA LEBLANC GARCIA DE MORAES</v>
          </cell>
          <cell r="E809" t="str">
            <v>06000007108</v>
          </cell>
        </row>
        <row r="810">
          <cell r="D810" t="str">
            <v>KEILA ROBERTA DE SOUSA</v>
          </cell>
          <cell r="E810" t="str">
            <v>03254675100</v>
          </cell>
        </row>
        <row r="811">
          <cell r="D811" t="str">
            <v>WELLITANIA FRANCISCA DA SILVA</v>
          </cell>
          <cell r="E811" t="str">
            <v>05993123192</v>
          </cell>
        </row>
        <row r="812">
          <cell r="D812" t="str">
            <v>TALLITA COSTA ALMEIDA</v>
          </cell>
          <cell r="E812" t="str">
            <v>05645188160</v>
          </cell>
        </row>
        <row r="813">
          <cell r="D813" t="str">
            <v>KATIA SIMONE FERREIRA DE ANDRADE</v>
          </cell>
          <cell r="E813" t="str">
            <v>00254906133</v>
          </cell>
        </row>
        <row r="814">
          <cell r="D814" t="str">
            <v>GABRIELA KATRINNY AVELAR OLIVEIRA</v>
          </cell>
          <cell r="E814" t="str">
            <v>05467520121</v>
          </cell>
        </row>
        <row r="815">
          <cell r="D815" t="str">
            <v>PRISCILA DE OLIVEIRA GUTERRES</v>
          </cell>
          <cell r="E815" t="str">
            <v>00612562000</v>
          </cell>
        </row>
        <row r="816">
          <cell r="D816" t="str">
            <v>LETICIA FERREIRA MORAES</v>
          </cell>
          <cell r="E816" t="str">
            <v>05885372179</v>
          </cell>
        </row>
        <row r="817">
          <cell r="D817" t="str">
            <v>CINTIA CRISTINA DE JESUS</v>
          </cell>
          <cell r="E817" t="str">
            <v>01372515135</v>
          </cell>
        </row>
        <row r="818">
          <cell r="D818" t="str">
            <v>GARDEANE DE SOUSA ARAUJO</v>
          </cell>
          <cell r="E818" t="str">
            <v>98377760215</v>
          </cell>
        </row>
        <row r="819">
          <cell r="D819" t="str">
            <v>PAOLA RAMOS MENDONCA</v>
          </cell>
          <cell r="E819" t="str">
            <v>02961823110</v>
          </cell>
        </row>
        <row r="820">
          <cell r="D820" t="str">
            <v>LORENNA SANTOS DE SOUZA OLIVEIRA SA</v>
          </cell>
          <cell r="E820" t="str">
            <v>01227609132</v>
          </cell>
        </row>
        <row r="821">
          <cell r="D821" t="str">
            <v>MARIANNY SIQUEIRA LIMA</v>
          </cell>
          <cell r="E821" t="str">
            <v>04278728123</v>
          </cell>
        </row>
        <row r="822">
          <cell r="D822" t="str">
            <v>TABITA IOLE GONCALVES DA SILVA</v>
          </cell>
          <cell r="E822" t="str">
            <v>10709522142</v>
          </cell>
        </row>
        <row r="823">
          <cell r="D823" t="str">
            <v>ANA LUCIA MARIA DE JESUS CRUVINEL</v>
          </cell>
          <cell r="E823" t="str">
            <v>05090120196</v>
          </cell>
        </row>
        <row r="824">
          <cell r="D824" t="str">
            <v>LUIZA RODRIGUES PARREIRA</v>
          </cell>
          <cell r="E824" t="str">
            <v>00792170105</v>
          </cell>
        </row>
        <row r="825">
          <cell r="D825" t="str">
            <v>LUIZA RODRIGUES PARREIRA</v>
          </cell>
          <cell r="E825" t="str">
            <v>00792170105</v>
          </cell>
        </row>
        <row r="826">
          <cell r="D826" t="str">
            <v>LUIZA RODRIGUES PARREIRA</v>
          </cell>
          <cell r="E826" t="str">
            <v>00792170105</v>
          </cell>
        </row>
        <row r="827">
          <cell r="D827" t="str">
            <v>LUIZA RODRIGUES PARREIRA</v>
          </cell>
          <cell r="E827" t="str">
            <v>00792170105</v>
          </cell>
        </row>
        <row r="828">
          <cell r="D828" t="str">
            <v>WEILA ASSIS CARNEIRO LIMA</v>
          </cell>
          <cell r="E828" t="str">
            <v>00814533108</v>
          </cell>
        </row>
        <row r="829">
          <cell r="D829" t="str">
            <v>FLAVIA SANTOS SOUZA</v>
          </cell>
          <cell r="E829" t="str">
            <v>07695379522</v>
          </cell>
        </row>
        <row r="830">
          <cell r="D830" t="str">
            <v>LARA CRISTINNE CORREA DE SOUZA MACHADO</v>
          </cell>
          <cell r="E830" t="str">
            <v>98091875134</v>
          </cell>
        </row>
        <row r="831">
          <cell r="D831" t="str">
            <v>ANDREIA MOREIRA SILVA</v>
          </cell>
          <cell r="E831" t="str">
            <v>03064259121</v>
          </cell>
        </row>
        <row r="832">
          <cell r="D832" t="str">
            <v>LETICIA NAYARA SOUZA SILVA</v>
          </cell>
          <cell r="E832" t="str">
            <v>70830919198</v>
          </cell>
        </row>
        <row r="833">
          <cell r="D833" t="str">
            <v>LUDMILA PEREIRA DE LIMA LOPES</v>
          </cell>
          <cell r="E833" t="str">
            <v>02643206118</v>
          </cell>
        </row>
        <row r="834">
          <cell r="D834" t="str">
            <v>DEMIAN FRANCISCO NETO CASTRO PEREIRA</v>
          </cell>
          <cell r="E834" t="str">
            <v>01243904208</v>
          </cell>
        </row>
        <row r="835">
          <cell r="D835" t="str">
            <v>LUCAS GABRIEL GIMENES DE MELO FREITAS</v>
          </cell>
          <cell r="E835" t="str">
            <v>71417469196</v>
          </cell>
        </row>
        <row r="836">
          <cell r="D836" t="str">
            <v>JAGNO MATEUS DA SILVA</v>
          </cell>
          <cell r="E836" t="str">
            <v>03878865325</v>
          </cell>
        </row>
        <row r="837">
          <cell r="D837" t="str">
            <v>PAULO SERGIO SOUSA TEIXEIRA</v>
          </cell>
          <cell r="E837" t="str">
            <v>04314931116</v>
          </cell>
        </row>
        <row r="838">
          <cell r="D838" t="str">
            <v>LUCAS DE JESUS SILVA</v>
          </cell>
          <cell r="E838" t="str">
            <v>04482288152</v>
          </cell>
        </row>
        <row r="839">
          <cell r="D839" t="str">
            <v>CAROLLINE RODRIGUES CAVALCANTE DE OLIVEIRA</v>
          </cell>
          <cell r="E839" t="str">
            <v>01589659309</v>
          </cell>
        </row>
        <row r="840">
          <cell r="D840" t="str">
            <v>ALINE GOMES FERREIRA</v>
          </cell>
          <cell r="E840" t="str">
            <v>02635926182</v>
          </cell>
        </row>
        <row r="841">
          <cell r="D841" t="str">
            <v>HERICK JULIO DE SOUZA</v>
          </cell>
          <cell r="E841" t="str">
            <v>70866803114</v>
          </cell>
        </row>
        <row r="842">
          <cell r="D842" t="str">
            <v>LUCIMEIRE NUNES DOS SANTOS</v>
          </cell>
          <cell r="E842" t="str">
            <v>03860854127</v>
          </cell>
        </row>
        <row r="843">
          <cell r="D843" t="str">
            <v>LAZARA BIANCA OLIVEIRA SOUSA</v>
          </cell>
          <cell r="E843" t="str">
            <v>75679302187</v>
          </cell>
        </row>
        <row r="844">
          <cell r="D844" t="str">
            <v>CASSINEIDE MARIA CONCEICAO</v>
          </cell>
          <cell r="E844" t="str">
            <v>04199818618</v>
          </cell>
        </row>
        <row r="845">
          <cell r="D845" t="str">
            <v>MARIA FERNANDA CAMARGO SILVA RODRIGUES</v>
          </cell>
          <cell r="E845" t="str">
            <v>04419935162</v>
          </cell>
        </row>
        <row r="846">
          <cell r="D846" t="str">
            <v>VANIA CLEIA RODRIGUES DA SILVA</v>
          </cell>
          <cell r="E846" t="str">
            <v>00816959188</v>
          </cell>
        </row>
        <row r="847">
          <cell r="D847" t="str">
            <v>BRUNA RAPHAELA LEANDRO E SILVA</v>
          </cell>
          <cell r="E847" t="str">
            <v>08388068482</v>
          </cell>
        </row>
        <row r="848">
          <cell r="D848" t="str">
            <v>WILLIMS SANTOS DA SILVA</v>
          </cell>
          <cell r="E848" t="str">
            <v>12130336400</v>
          </cell>
        </row>
        <row r="849">
          <cell r="D849" t="str">
            <v>CRISTINA PAES DO NASCIMENTO</v>
          </cell>
          <cell r="E849" t="str">
            <v>01630731129</v>
          </cell>
        </row>
        <row r="850">
          <cell r="D850" t="str">
            <v>MARIZETE DE SOUSA SILVA</v>
          </cell>
          <cell r="E850" t="str">
            <v>65535243353</v>
          </cell>
        </row>
        <row r="851">
          <cell r="D851" t="str">
            <v>NADJANE SILVA DA COSTA</v>
          </cell>
          <cell r="E851" t="str">
            <v>08577212408</v>
          </cell>
        </row>
        <row r="852">
          <cell r="D852" t="str">
            <v>ABADIA CORREIA CARDOSO DA SILVA</v>
          </cell>
          <cell r="E852" t="str">
            <v>64342468115</v>
          </cell>
        </row>
        <row r="853">
          <cell r="D853" t="str">
            <v>IAN LORSCHEIDER FREITAS DALLAVECHIA</v>
          </cell>
          <cell r="E853" t="str">
            <v>04538288179</v>
          </cell>
        </row>
        <row r="854">
          <cell r="D854" t="str">
            <v>LORRAYNE GOMES SOUZA FERREIRA</v>
          </cell>
          <cell r="E854" t="str">
            <v>70550856161</v>
          </cell>
        </row>
        <row r="855">
          <cell r="D855" t="str">
            <v>JOSE VITOR MOREIRA DA COSTA SILVESTRE</v>
          </cell>
          <cell r="E855" t="str">
            <v>01832002179</v>
          </cell>
        </row>
        <row r="856">
          <cell r="D856" t="str">
            <v>RENATA SAMPAIO</v>
          </cell>
          <cell r="E856" t="str">
            <v>02699840114</v>
          </cell>
        </row>
        <row r="857">
          <cell r="D857" t="str">
            <v>YAN PEREIRA COUTO</v>
          </cell>
          <cell r="E857" t="str">
            <v>03619927189</v>
          </cell>
        </row>
        <row r="858">
          <cell r="D858" t="str">
            <v>MARCIA APARECIDA DE OLIVEIRA</v>
          </cell>
          <cell r="E858" t="str">
            <v>98421328115</v>
          </cell>
        </row>
        <row r="859">
          <cell r="D859" t="str">
            <v>LUCIANA LEMES DOS SANTOS DIAS</v>
          </cell>
          <cell r="E859" t="str">
            <v>86694928149</v>
          </cell>
        </row>
        <row r="860">
          <cell r="D860" t="str">
            <v>SUELEN CRISTINA ABRUZZI</v>
          </cell>
          <cell r="E860" t="str">
            <v>30951026828</v>
          </cell>
        </row>
        <row r="861">
          <cell r="D861" t="str">
            <v>ELIS CARINE DA SILVA SOUSA</v>
          </cell>
          <cell r="E861" t="str">
            <v>62440414379</v>
          </cell>
        </row>
        <row r="862">
          <cell r="D862" t="str">
            <v>MATHEUS BARBOSA SOARES</v>
          </cell>
          <cell r="E862" t="str">
            <v>05175870173</v>
          </cell>
        </row>
        <row r="863">
          <cell r="D863" t="str">
            <v>FERNANDA SILVA DE JESUS</v>
          </cell>
          <cell r="E863" t="str">
            <v>04741509176</v>
          </cell>
        </row>
        <row r="864">
          <cell r="D864" t="str">
            <v>MIRIA SABRINA RIBEIRO SOARES</v>
          </cell>
          <cell r="E864" t="str">
            <v>03339847142</v>
          </cell>
        </row>
        <row r="865">
          <cell r="D865" t="str">
            <v>DEBIANE FRANCA PIRES</v>
          </cell>
          <cell r="E865" t="str">
            <v>01938553136</v>
          </cell>
        </row>
        <row r="866">
          <cell r="D866" t="str">
            <v>ERIKA TEIXEIRA LOPES</v>
          </cell>
          <cell r="E866" t="str">
            <v>04490644680</v>
          </cell>
        </row>
        <row r="867">
          <cell r="D867" t="str">
            <v>ISABELA MACEDO CABRAL</v>
          </cell>
          <cell r="E867" t="str">
            <v>04794681178</v>
          </cell>
        </row>
        <row r="868">
          <cell r="D868" t="str">
            <v>MAEVELLY GONCALVES DA SILVA</v>
          </cell>
          <cell r="E868" t="str">
            <v>70663170176</v>
          </cell>
        </row>
        <row r="869">
          <cell r="D869" t="str">
            <v>RENATO VALLERINI BARBOSA</v>
          </cell>
          <cell r="E869" t="str">
            <v>05570462112</v>
          </cell>
        </row>
        <row r="870">
          <cell r="D870" t="str">
            <v>JONATAS DE OLIVEIRA SOUZA</v>
          </cell>
          <cell r="E870" t="str">
            <v>70630920141</v>
          </cell>
        </row>
        <row r="871">
          <cell r="D871" t="str">
            <v>ROGERIO NOVAES DOS SANTOS</v>
          </cell>
          <cell r="E871" t="str">
            <v>01712082183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IPEF 12.2025"/>
    </sheetNames>
    <sheetDataSet>
      <sheetData sheetId="0">
        <row r="1">
          <cell r="E1" t="str">
            <v>Nome</v>
          </cell>
          <cell r="F1" t="str">
            <v>CPF</v>
          </cell>
          <cell r="G1" t="str">
            <v>Salário/Vencimento Base</v>
          </cell>
          <cell r="H1" t="str">
            <v>Desconto Primeira Parcela Decimo Terceiro</v>
          </cell>
          <cell r="I1" t="str">
            <v>Decimo Terceiro Salario</v>
          </cell>
          <cell r="J1" t="str">
            <v>Adiantamento Ferias</v>
          </cell>
          <cell r="K1" t="str">
            <v>Abono Ferias</v>
          </cell>
          <cell r="L1" t="str">
            <v>Ferias</v>
          </cell>
          <cell r="M1" t="str">
            <v>Hora Extra</v>
          </cell>
          <cell r="N1" t="str">
            <v>Gratificacao</v>
          </cell>
          <cell r="O1" t="str">
            <v>Outros Proventos</v>
          </cell>
          <cell r="P1" t="str">
            <v>INSS/RPPS</v>
          </cell>
          <cell r="Q1" t="str">
            <v>Base IRRF</v>
          </cell>
          <cell r="R1" t="str">
            <v>IRRF</v>
          </cell>
          <cell r="S1" t="str">
            <v>Outros Descontos</v>
          </cell>
          <cell r="T1" t="str">
            <v>Antecipacao Folha Desconto</v>
          </cell>
          <cell r="U1" t="str">
            <v>Salario Liquido</v>
          </cell>
          <cell r="V1" t="str">
            <v>Base FGTS</v>
          </cell>
          <cell r="W1" t="str">
            <v>Base FGTS Decimo Terceiro</v>
          </cell>
          <cell r="X1" t="str">
            <v>Base FGTS Ferias</v>
          </cell>
          <cell r="Y1" t="str">
            <v>Base FGTS Rescisao</v>
          </cell>
          <cell r="Z1" t="str">
            <v>Restituicao Imposto Renda</v>
          </cell>
          <cell r="AA1" t="str">
            <v>Restituicao INSS</v>
          </cell>
          <cell r="AB1" t="str">
            <v>INSS Empresa</v>
          </cell>
          <cell r="AC1" t="str">
            <v>INSS Terceiros</v>
          </cell>
          <cell r="AD1" t="str">
            <v>Devolucao</v>
          </cell>
          <cell r="AE1" t="str">
            <v>RAT/FAP</v>
          </cell>
          <cell r="AF1" t="str">
            <v>FAP</v>
          </cell>
          <cell r="AG1" t="str">
            <v>Deducoes GPS</v>
          </cell>
          <cell r="AH1" t="str">
            <v>COFINS</v>
          </cell>
          <cell r="AI1" t="str">
            <v>CSLL</v>
          </cell>
          <cell r="AJ1" t="str">
            <v>Base PIS s/ Folha</v>
          </cell>
          <cell r="AK1" t="str">
            <v>Base PIS 13º s/ Folha</v>
          </cell>
          <cell r="AL1" t="str">
            <v>Base PIS Ferias s/ Folha</v>
          </cell>
          <cell r="AM1" t="str">
            <v>Base PIS Rescisão s/ Folha</v>
          </cell>
          <cell r="AN1" t="str">
            <v>CRM</v>
          </cell>
          <cell r="AO1" t="str">
            <v>Nº Nota Fiscal</v>
          </cell>
          <cell r="AP1" t="str">
            <v>Observacoes</v>
          </cell>
          <cell r="AQ1" t="str">
            <v>Cargo</v>
          </cell>
          <cell r="AR1" t="str">
            <v>CBO</v>
          </cell>
          <cell r="AS1" t="str">
            <v>Mes</v>
          </cell>
          <cell r="AT1" t="str">
            <v>Data Admissao</v>
          </cell>
          <cell r="AU1" t="str">
            <v>Data Rescisao</v>
          </cell>
          <cell r="AV1" t="str">
            <v>Valor Rescisao</v>
          </cell>
          <cell r="AW1" t="str">
            <v>GRRF</v>
          </cell>
          <cell r="AX1" t="str">
            <v>Multa Rescisao</v>
          </cell>
          <cell r="AY1" t="str">
            <v>Salario Familia</v>
          </cell>
          <cell r="AZ1" t="str">
            <v>Salario Maternidade</v>
          </cell>
          <cell r="BA1" t="str">
            <v>Auxilios</v>
          </cell>
          <cell r="BB1" t="str">
            <v>Desconto Pagto Indevido</v>
          </cell>
          <cell r="BC1" t="str">
            <v>Pagamento Maior</v>
          </cell>
          <cell r="BD1" t="str">
            <v>Suspensao Faltas</v>
          </cell>
          <cell r="BE1" t="str">
            <v>Antecipacao Folha_</v>
          </cell>
          <cell r="BF1" t="str">
            <v>Desconto Auxilios</v>
          </cell>
          <cell r="BG1" t="str">
            <v>Desconto DSR</v>
          </cell>
          <cell r="BH1" t="str">
            <v>Vale Transporte</v>
          </cell>
          <cell r="BI1" t="str">
            <v>Vale Refeicao</v>
          </cell>
          <cell r="BJ1" t="str">
            <v>Seguro Vida</v>
          </cell>
          <cell r="BK1" t="str">
            <v>Outro Beneficios</v>
          </cell>
          <cell r="BL1" t="str">
            <v>Ferias Proximo Mes</v>
          </cell>
          <cell r="BM1" t="str">
            <v>Adiantamento Ferias Proximo Mes</v>
          </cell>
          <cell r="BN1" t="str">
            <v>ISSQN/RPA</v>
          </cell>
          <cell r="BO1" t="str">
            <v>Outras Verbas Rescisorias</v>
          </cell>
          <cell r="BP1" t="str">
            <v>Encargos Sobre Rescisao</v>
          </cell>
          <cell r="BQ1" t="str">
            <v>Descontos Nao Dedutiveis</v>
          </cell>
          <cell r="BR1" t="str">
            <v>Horas Trabalhadas</v>
          </cell>
          <cell r="BS1" t="str">
            <v>Plano Saude</v>
          </cell>
          <cell r="BT1" t="str">
            <v>Centro De Custos Classificacao</v>
          </cell>
          <cell r="BU1" t="str">
            <v>Tipo Contrato</v>
          </cell>
          <cell r="BV1" t="str">
            <v>Hora Max Semanal</v>
          </cell>
          <cell r="BW1" t="str">
            <v>Hora Min Semanal</v>
          </cell>
          <cell r="BX1" t="str">
            <v>NivelEscolarId</v>
          </cell>
          <cell r="BY1" t="str">
            <v>DataNascimento</v>
          </cell>
          <cell r="BZ1" t="str">
            <v>Sexo</v>
          </cell>
          <cell r="CA1" t="str">
            <v>AtividadeFim</v>
          </cell>
          <cell r="CB1" t="str">
            <v>Vale Transporte Individualizado</v>
          </cell>
          <cell r="CC1" t="str">
            <v>Razao Social Empresa</v>
          </cell>
          <cell r="CD1" t="str">
            <v>CNPJ Empresa</v>
          </cell>
          <cell r="CE1" t="str">
            <v>DSR Hora Extra</v>
          </cell>
          <cell r="CF1" t="str">
            <v>Férias Proporcionais Rescisão</v>
          </cell>
          <cell r="CG1" t="str">
            <v>13º Salário Proporcional Rescisão</v>
          </cell>
          <cell r="CH1" t="str">
            <v>Saldo de Salário Rescisão</v>
          </cell>
          <cell r="CI1" t="str">
            <v>Adicional 1/3 Férias Proporcionais Rescisão</v>
          </cell>
          <cell r="CJ1" t="str">
            <v>Horas Adicional Noturno</v>
          </cell>
          <cell r="CK1" t="str">
            <v>DSR Adicional Noturno</v>
          </cell>
          <cell r="CL1" t="str">
            <v>Arredondamento (Insuficiência de saldo)</v>
          </cell>
          <cell r="CM1" t="str">
            <v>Aviso Prévio</v>
          </cell>
          <cell r="CN1" t="str">
            <v>13º Salário Indenizado</v>
          </cell>
          <cell r="CO1" t="str">
            <v>Prêmio</v>
          </cell>
          <cell r="CP1" t="str">
            <v>Diferença Salarial</v>
          </cell>
          <cell r="CQ1" t="str">
            <v>Salário/Vencimento Bruto</v>
          </cell>
        </row>
        <row r="2">
          <cell r="E2" t="str">
            <v>THAIS NAYARA SOARES PEREIRA</v>
          </cell>
          <cell r="F2" t="str">
            <v>06009378109</v>
          </cell>
          <cell r="G2">
            <v>3445.12</v>
          </cell>
          <cell r="H2">
            <v>2109.0100000000002</v>
          </cell>
          <cell r="I2">
            <v>2109.0100000000002</v>
          </cell>
          <cell r="M2">
            <v>214.54</v>
          </cell>
          <cell r="N2">
            <v>0</v>
          </cell>
          <cell r="O2">
            <v>765.8</v>
          </cell>
          <cell r="P2">
            <v>750.17</v>
          </cell>
          <cell r="Q2">
            <v>5525.34</v>
          </cell>
          <cell r="R2">
            <v>443.75</v>
          </cell>
          <cell r="S2">
            <v>1379.58</v>
          </cell>
          <cell r="T2">
            <v>0</v>
          </cell>
          <cell r="U2">
            <v>5500.55</v>
          </cell>
          <cell r="V2">
            <v>5525.34</v>
          </cell>
          <cell r="W2">
            <v>1238.03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O2">
            <v>0</v>
          </cell>
          <cell r="AQ2" t="str">
            <v>ENFERMEIRO (A) I</v>
          </cell>
          <cell r="AR2" t="str">
            <v>2235-05</v>
          </cell>
          <cell r="AS2">
            <v>12</v>
          </cell>
          <cell r="AT2" t="str">
            <v>01/09/2025</v>
          </cell>
          <cell r="AX2">
            <v>0</v>
          </cell>
          <cell r="AY2">
            <v>0</v>
          </cell>
          <cell r="BA2">
            <v>0</v>
          </cell>
          <cell r="BB2">
            <v>0</v>
          </cell>
          <cell r="BC2">
            <v>0</v>
          </cell>
          <cell r="BE2">
            <v>0</v>
          </cell>
          <cell r="BI2">
            <v>0</v>
          </cell>
          <cell r="BJ2">
            <v>0</v>
          </cell>
          <cell r="BK2">
            <v>0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220</v>
          </cell>
          <cell r="BU2" t="str">
            <v>PRAZO DETERMINADO (PD)</v>
          </cell>
          <cell r="BV2">
            <v>44</v>
          </cell>
          <cell r="BW2">
            <v>44</v>
          </cell>
          <cell r="BX2" t="str">
            <v>4</v>
          </cell>
          <cell r="BY2" t="str">
            <v>2 /2 /1998</v>
          </cell>
          <cell r="BZ2" t="str">
            <v>F</v>
          </cell>
          <cell r="CA2" t="str">
            <v>F</v>
          </cell>
          <cell r="CB2">
            <v>0</v>
          </cell>
          <cell r="CD2" t="str">
            <v>05.029.600/0016-82</v>
          </cell>
          <cell r="CE2">
            <v>0</v>
          </cell>
          <cell r="CF2">
            <v>0</v>
          </cell>
          <cell r="CG2">
            <v>0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  <cell r="CM2">
            <v>0</v>
          </cell>
          <cell r="CO2">
            <v>0</v>
          </cell>
          <cell r="CQ2">
            <v>8142.95</v>
          </cell>
        </row>
        <row r="3">
          <cell r="E3" t="str">
            <v>ANA LAURA DE SOUZA AZEVEDO</v>
          </cell>
          <cell r="F3" t="str">
            <v>41252141823</v>
          </cell>
          <cell r="G3">
            <v>3445.12</v>
          </cell>
          <cell r="H3">
            <v>1741.69</v>
          </cell>
          <cell r="I3">
            <v>1741.69</v>
          </cell>
          <cell r="M3">
            <v>527.91</v>
          </cell>
          <cell r="N3">
            <v>0</v>
          </cell>
          <cell r="O3">
            <v>172.26</v>
          </cell>
          <cell r="P3">
            <v>749.09</v>
          </cell>
          <cell r="Q3">
            <v>5753.77</v>
          </cell>
          <cell r="R3">
            <v>504.4</v>
          </cell>
          <cell r="S3">
            <v>842.27</v>
          </cell>
          <cell r="T3">
            <v>0</v>
          </cell>
          <cell r="U3">
            <v>5399.7</v>
          </cell>
          <cell r="V3">
            <v>5753.77</v>
          </cell>
          <cell r="W3">
            <v>899.42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O3">
            <v>0</v>
          </cell>
          <cell r="AQ3" t="str">
            <v>ENFERMEIRO (A) I</v>
          </cell>
          <cell r="AR3" t="str">
            <v>2235-05</v>
          </cell>
          <cell r="AS3">
            <v>12</v>
          </cell>
          <cell r="AT3" t="str">
            <v>02/09/2025</v>
          </cell>
          <cell r="AX3">
            <v>0</v>
          </cell>
          <cell r="AY3">
            <v>0</v>
          </cell>
          <cell r="BA3">
            <v>0</v>
          </cell>
          <cell r="BB3">
            <v>0</v>
          </cell>
          <cell r="BC3">
            <v>0</v>
          </cell>
          <cell r="BE3">
            <v>0</v>
          </cell>
          <cell r="BI3">
            <v>0</v>
          </cell>
          <cell r="BJ3">
            <v>0</v>
          </cell>
          <cell r="BK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220</v>
          </cell>
          <cell r="BU3" t="str">
            <v>PRAZO DETERMINADO (PD)</v>
          </cell>
          <cell r="BV3">
            <v>44</v>
          </cell>
          <cell r="BW3">
            <v>44</v>
          </cell>
          <cell r="BX3" t="str">
            <v>4</v>
          </cell>
          <cell r="BY3" t="str">
            <v>10/5 /2000</v>
          </cell>
          <cell r="BZ3" t="str">
            <v>F</v>
          </cell>
          <cell r="CA3" t="str">
            <v>F</v>
          </cell>
          <cell r="CB3">
            <v>0</v>
          </cell>
          <cell r="CD3" t="str">
            <v>05.029.600/0016-82</v>
          </cell>
          <cell r="CE3">
            <v>0</v>
          </cell>
          <cell r="CF3">
            <v>0</v>
          </cell>
          <cell r="CG3">
            <v>0</v>
          </cell>
          <cell r="CI3">
            <v>0</v>
          </cell>
          <cell r="CJ3">
            <v>0</v>
          </cell>
          <cell r="CK3">
            <v>0</v>
          </cell>
          <cell r="CL3">
            <v>0</v>
          </cell>
          <cell r="CM3">
            <v>0</v>
          </cell>
          <cell r="CO3">
            <v>0</v>
          </cell>
          <cell r="CQ3">
            <v>7495.46</v>
          </cell>
        </row>
        <row r="4">
          <cell r="E4" t="str">
            <v>JESSICA DE ASSIS OLIVEIRA</v>
          </cell>
          <cell r="F4" t="str">
            <v>04129707167</v>
          </cell>
          <cell r="G4">
            <v>3625.59</v>
          </cell>
          <cell r="H4">
            <v>2511.2600000000002</v>
          </cell>
          <cell r="I4">
            <v>2511.2600000000002</v>
          </cell>
          <cell r="M4">
            <v>2267.04</v>
          </cell>
          <cell r="N4">
            <v>362.56</v>
          </cell>
          <cell r="O4">
            <v>181.28</v>
          </cell>
          <cell r="P4">
            <v>1053.3900000000001</v>
          </cell>
          <cell r="Q4">
            <v>7432.66</v>
          </cell>
          <cell r="R4">
            <v>901.46</v>
          </cell>
          <cell r="S4">
            <v>860.94</v>
          </cell>
          <cell r="T4">
            <v>0</v>
          </cell>
          <cell r="U4">
            <v>7055.62</v>
          </cell>
          <cell r="V4">
            <v>7432.66</v>
          </cell>
          <cell r="W4">
            <v>1650.32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O4">
            <v>0</v>
          </cell>
          <cell r="AQ4" t="str">
            <v>ENFERMEIRO (A) II</v>
          </cell>
          <cell r="AR4" t="str">
            <v>2235-05</v>
          </cell>
          <cell r="AS4">
            <v>12</v>
          </cell>
          <cell r="AT4" t="str">
            <v>01/09/2025</v>
          </cell>
          <cell r="AX4">
            <v>0</v>
          </cell>
          <cell r="AY4">
            <v>0</v>
          </cell>
          <cell r="BA4">
            <v>0</v>
          </cell>
          <cell r="BB4">
            <v>0</v>
          </cell>
          <cell r="BC4">
            <v>0</v>
          </cell>
          <cell r="BE4">
            <v>0</v>
          </cell>
          <cell r="BI4">
            <v>0</v>
          </cell>
          <cell r="BJ4">
            <v>0</v>
          </cell>
          <cell r="BK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200</v>
          </cell>
          <cell r="BU4" t="str">
            <v>PRAZO DETERMINADO (PD)</v>
          </cell>
          <cell r="BV4">
            <v>44</v>
          </cell>
          <cell r="BW4">
            <v>44</v>
          </cell>
          <cell r="BX4" t="str">
            <v>4</v>
          </cell>
          <cell r="BY4" t="str">
            <v>16/1 /1991</v>
          </cell>
          <cell r="BZ4" t="str">
            <v>F</v>
          </cell>
          <cell r="CA4" t="str">
            <v>F</v>
          </cell>
          <cell r="CB4">
            <v>0</v>
          </cell>
          <cell r="CD4" t="str">
            <v>05.029.600/0016-82</v>
          </cell>
          <cell r="CE4">
            <v>0</v>
          </cell>
          <cell r="CF4">
            <v>0</v>
          </cell>
          <cell r="CG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  <cell r="CM4">
            <v>0</v>
          </cell>
          <cell r="CO4">
            <v>0</v>
          </cell>
          <cell r="CQ4">
            <v>9943.92</v>
          </cell>
        </row>
        <row r="5">
          <cell r="E5" t="str">
            <v>BIANCA CONCEICAO DA SILVA DIAS</v>
          </cell>
          <cell r="F5" t="str">
            <v>04165343170</v>
          </cell>
          <cell r="G5">
            <v>7814.79</v>
          </cell>
          <cell r="H5">
            <v>11244.31</v>
          </cell>
          <cell r="I5">
            <v>11244.31</v>
          </cell>
          <cell r="M5">
            <v>0</v>
          </cell>
          <cell r="N5">
            <v>3125.92</v>
          </cell>
          <cell r="O5">
            <v>0</v>
          </cell>
          <cell r="P5">
            <v>1903.24</v>
          </cell>
          <cell r="Q5">
            <v>11244.31</v>
          </cell>
          <cell r="R5">
            <v>3843.5</v>
          </cell>
          <cell r="S5">
            <v>6599.01</v>
          </cell>
          <cell r="T5">
            <v>0</v>
          </cell>
          <cell r="U5">
            <v>10142.870000000001</v>
          </cell>
          <cell r="V5">
            <v>11244.31</v>
          </cell>
          <cell r="W5">
            <v>4645.3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O5">
            <v>0</v>
          </cell>
          <cell r="AQ5" t="str">
            <v>SUPERVISOR (A) DE ENFERMAGEM - URGENCIA E EMERGENCIA</v>
          </cell>
          <cell r="AR5" t="str">
            <v>2235-05</v>
          </cell>
          <cell r="AS5">
            <v>12</v>
          </cell>
          <cell r="AT5" t="str">
            <v>16/05/2022</v>
          </cell>
          <cell r="AX5">
            <v>0</v>
          </cell>
          <cell r="AY5">
            <v>0</v>
          </cell>
          <cell r="BA5">
            <v>0</v>
          </cell>
          <cell r="BB5">
            <v>0</v>
          </cell>
          <cell r="BC5">
            <v>0</v>
          </cell>
          <cell r="BE5">
            <v>0</v>
          </cell>
          <cell r="BI5">
            <v>0</v>
          </cell>
          <cell r="BJ5">
            <v>0</v>
          </cell>
          <cell r="BK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200</v>
          </cell>
          <cell r="BU5" t="str">
            <v>PRAZO DETERMINADO (PD)</v>
          </cell>
          <cell r="BV5">
            <v>44</v>
          </cell>
          <cell r="BW5">
            <v>44</v>
          </cell>
          <cell r="BX5" t="str">
            <v>5</v>
          </cell>
          <cell r="BY5" t="str">
            <v>8 /12/1992</v>
          </cell>
          <cell r="BZ5" t="str">
            <v>F</v>
          </cell>
          <cell r="CA5" t="str">
            <v>F</v>
          </cell>
          <cell r="CB5">
            <v>0</v>
          </cell>
          <cell r="CD5" t="str">
            <v>05.029.600/0016-82</v>
          </cell>
          <cell r="CE5">
            <v>0</v>
          </cell>
          <cell r="CF5">
            <v>0</v>
          </cell>
          <cell r="CG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O5">
            <v>0</v>
          </cell>
          <cell r="CQ5">
            <v>22488.62</v>
          </cell>
        </row>
        <row r="6">
          <cell r="E6" t="str">
            <v>RAFAEL ALVES DE SOUZA</v>
          </cell>
          <cell r="F6" t="str">
            <v>04328873180</v>
          </cell>
          <cell r="G6">
            <v>7814.79</v>
          </cell>
          <cell r="H6">
            <v>16552.09</v>
          </cell>
          <cell r="I6">
            <v>16552.09</v>
          </cell>
          <cell r="M6">
            <v>0</v>
          </cell>
          <cell r="N6">
            <v>6480</v>
          </cell>
          <cell r="O6">
            <v>1953.7</v>
          </cell>
          <cell r="P6">
            <v>1903.24</v>
          </cell>
          <cell r="Q6">
            <v>17073.080000000002</v>
          </cell>
          <cell r="R6">
            <v>6801.79</v>
          </cell>
          <cell r="S6">
            <v>8276.0499999999993</v>
          </cell>
          <cell r="T6">
            <v>0</v>
          </cell>
          <cell r="U6">
            <v>16644.09</v>
          </cell>
          <cell r="V6">
            <v>17073.080000000002</v>
          </cell>
          <cell r="W6">
            <v>8276.0400000000009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O6">
            <v>0</v>
          </cell>
          <cell r="AQ6" t="str">
            <v>GERENTE DE OPERACOES E LOGISTICA</v>
          </cell>
          <cell r="AR6" t="str">
            <v>2521-05</v>
          </cell>
          <cell r="AS6">
            <v>12</v>
          </cell>
          <cell r="AT6" t="str">
            <v>06/10/2020</v>
          </cell>
          <cell r="AX6">
            <v>0</v>
          </cell>
          <cell r="AY6">
            <v>0</v>
          </cell>
          <cell r="BA6">
            <v>0</v>
          </cell>
          <cell r="BB6">
            <v>0</v>
          </cell>
          <cell r="BC6">
            <v>0</v>
          </cell>
          <cell r="BE6">
            <v>0</v>
          </cell>
          <cell r="BI6">
            <v>0</v>
          </cell>
          <cell r="BJ6">
            <v>0</v>
          </cell>
          <cell r="BK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200</v>
          </cell>
          <cell r="BU6" t="str">
            <v>PRAZO INDETERMINADO (PI)</v>
          </cell>
          <cell r="BV6">
            <v>44</v>
          </cell>
          <cell r="BW6">
            <v>44</v>
          </cell>
          <cell r="BX6" t="str">
            <v>5</v>
          </cell>
          <cell r="BY6" t="str">
            <v>27/1 /1993</v>
          </cell>
          <cell r="BZ6" t="str">
            <v>M</v>
          </cell>
          <cell r="CA6" t="str">
            <v>F</v>
          </cell>
          <cell r="CB6">
            <v>0</v>
          </cell>
          <cell r="CD6" t="str">
            <v>05.029.600/0016-82</v>
          </cell>
          <cell r="CE6">
            <v>0</v>
          </cell>
          <cell r="CF6">
            <v>0</v>
          </cell>
          <cell r="CG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O6">
            <v>0</v>
          </cell>
          <cell r="CQ6">
            <v>33625.17</v>
          </cell>
        </row>
        <row r="7">
          <cell r="E7" t="str">
            <v>FABIANA DE OLIVEIRA SANTOS</v>
          </cell>
          <cell r="F7" t="str">
            <v>01426798105</v>
          </cell>
          <cell r="G7">
            <v>3445.12</v>
          </cell>
          <cell r="H7">
            <v>2049.48</v>
          </cell>
          <cell r="I7">
            <v>2049.48</v>
          </cell>
          <cell r="M7">
            <v>501.29</v>
          </cell>
          <cell r="N7">
            <v>0</v>
          </cell>
          <cell r="O7">
            <v>172.26</v>
          </cell>
          <cell r="P7">
            <v>773.06</v>
          </cell>
          <cell r="Q7">
            <v>5727.15</v>
          </cell>
          <cell r="R7">
            <v>498.1</v>
          </cell>
          <cell r="S7">
            <v>870.98</v>
          </cell>
          <cell r="T7">
            <v>0</v>
          </cell>
          <cell r="U7">
            <v>5634.49</v>
          </cell>
          <cell r="V7">
            <v>5727.15</v>
          </cell>
          <cell r="W7">
            <v>1178.5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O7">
            <v>0</v>
          </cell>
          <cell r="AQ7" t="str">
            <v>ENFERMEIRO (A) I</v>
          </cell>
          <cell r="AR7" t="str">
            <v>2235-05</v>
          </cell>
          <cell r="AS7">
            <v>12</v>
          </cell>
          <cell r="AT7" t="str">
            <v>02/09/2025</v>
          </cell>
          <cell r="AX7">
            <v>0</v>
          </cell>
          <cell r="AY7">
            <v>0</v>
          </cell>
          <cell r="BA7">
            <v>0</v>
          </cell>
          <cell r="BB7">
            <v>0</v>
          </cell>
          <cell r="BC7">
            <v>0</v>
          </cell>
          <cell r="BE7">
            <v>0</v>
          </cell>
          <cell r="BI7">
            <v>0</v>
          </cell>
          <cell r="BJ7">
            <v>0</v>
          </cell>
          <cell r="BK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220</v>
          </cell>
          <cell r="BU7" t="str">
            <v>PRAZO DETERMINADO (PD)</v>
          </cell>
          <cell r="BV7">
            <v>44</v>
          </cell>
          <cell r="BW7">
            <v>44</v>
          </cell>
          <cell r="BX7" t="str">
            <v>5</v>
          </cell>
          <cell r="BY7" t="str">
            <v>15/4 /1984</v>
          </cell>
          <cell r="BZ7" t="str">
            <v>F</v>
          </cell>
          <cell r="CA7" t="str">
            <v>F</v>
          </cell>
          <cell r="CB7">
            <v>0</v>
          </cell>
          <cell r="CD7" t="str">
            <v>05.029.600/0016-82</v>
          </cell>
          <cell r="CE7">
            <v>0</v>
          </cell>
          <cell r="CF7">
            <v>0</v>
          </cell>
          <cell r="CG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O7">
            <v>0</v>
          </cell>
          <cell r="CQ7">
            <v>7776.63</v>
          </cell>
        </row>
        <row r="8">
          <cell r="E8" t="str">
            <v>FRANCIELLY NEVES BARBOSA DE SOUZA</v>
          </cell>
          <cell r="F8" t="str">
            <v>00816374112</v>
          </cell>
          <cell r="G8">
            <v>2970.03</v>
          </cell>
          <cell r="H8">
            <v>1091.21</v>
          </cell>
          <cell r="I8">
            <v>1091.21</v>
          </cell>
          <cell r="M8">
            <v>0</v>
          </cell>
          <cell r="N8">
            <v>0</v>
          </cell>
          <cell r="O8">
            <v>14.06</v>
          </cell>
          <cell r="P8">
            <v>369.76</v>
          </cell>
          <cell r="Q8">
            <v>3287.69</v>
          </cell>
          <cell r="R8">
            <v>18.87</v>
          </cell>
          <cell r="S8">
            <v>545.61</v>
          </cell>
          <cell r="T8">
            <v>0</v>
          </cell>
          <cell r="U8">
            <v>3444.66</v>
          </cell>
          <cell r="V8">
            <v>3287.69</v>
          </cell>
          <cell r="W8">
            <v>545.6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O8">
            <v>0</v>
          </cell>
          <cell r="AQ8" t="str">
            <v>ASSISTENTE DE CUSTOS</v>
          </cell>
          <cell r="AR8" t="str">
            <v>4131-10</v>
          </cell>
          <cell r="AS8">
            <v>12</v>
          </cell>
          <cell r="AT8" t="str">
            <v>01/09/2025</v>
          </cell>
          <cell r="AX8">
            <v>0</v>
          </cell>
          <cell r="AY8">
            <v>0</v>
          </cell>
          <cell r="BA8">
            <v>0</v>
          </cell>
          <cell r="BB8">
            <v>0</v>
          </cell>
          <cell r="BC8">
            <v>0</v>
          </cell>
          <cell r="BE8">
            <v>0</v>
          </cell>
          <cell r="BI8">
            <v>0</v>
          </cell>
          <cell r="BJ8">
            <v>0</v>
          </cell>
          <cell r="BK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200</v>
          </cell>
          <cell r="BU8" t="str">
            <v>PRAZO DETERMINADO (PD)</v>
          </cell>
          <cell r="BV8">
            <v>44</v>
          </cell>
          <cell r="BW8">
            <v>44</v>
          </cell>
          <cell r="BX8" t="str">
            <v>3</v>
          </cell>
          <cell r="BY8" t="str">
            <v>1 /2 /1985</v>
          </cell>
          <cell r="BZ8" t="str">
            <v>F</v>
          </cell>
          <cell r="CA8" t="str">
            <v>F</v>
          </cell>
          <cell r="CB8">
            <v>0</v>
          </cell>
          <cell r="CD8" t="str">
            <v>05.029.600/0016-82</v>
          </cell>
          <cell r="CE8">
            <v>0</v>
          </cell>
          <cell r="CF8">
            <v>0</v>
          </cell>
          <cell r="CG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O8">
            <v>0</v>
          </cell>
          <cell r="CQ8">
            <v>4378.8999999999996</v>
          </cell>
        </row>
        <row r="9">
          <cell r="E9" t="str">
            <v>TULIO CESAR DE BARROS VENERIO</v>
          </cell>
          <cell r="F9" t="str">
            <v>84860308115</v>
          </cell>
          <cell r="G9">
            <v>3988.15</v>
          </cell>
          <cell r="H9">
            <v>2985.07</v>
          </cell>
          <cell r="I9">
            <v>2985.07</v>
          </cell>
          <cell r="M9">
            <v>1890.67</v>
          </cell>
          <cell r="N9">
            <v>398.82</v>
          </cell>
          <cell r="O9">
            <v>1076.3499999999999</v>
          </cell>
          <cell r="P9">
            <v>1187.8800000000001</v>
          </cell>
          <cell r="Q9">
            <v>8047.8</v>
          </cell>
          <cell r="R9">
            <v>1046.94</v>
          </cell>
          <cell r="S9">
            <v>1313.61</v>
          </cell>
          <cell r="T9">
            <v>0</v>
          </cell>
          <cell r="U9">
            <v>7776.32</v>
          </cell>
          <cell r="V9">
            <v>8047.8</v>
          </cell>
          <cell r="W9">
            <v>2043.1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O9">
            <v>0</v>
          </cell>
          <cell r="AQ9" t="str">
            <v>ENFERMEIRO (A) II</v>
          </cell>
          <cell r="AR9" t="str">
            <v>2235-05</v>
          </cell>
          <cell r="AS9">
            <v>12</v>
          </cell>
          <cell r="AT9" t="str">
            <v>02/09/2025</v>
          </cell>
          <cell r="AX9">
            <v>0</v>
          </cell>
          <cell r="AY9">
            <v>0</v>
          </cell>
          <cell r="BA9">
            <v>0</v>
          </cell>
          <cell r="BB9">
            <v>0</v>
          </cell>
          <cell r="BC9">
            <v>0</v>
          </cell>
          <cell r="BE9">
            <v>0</v>
          </cell>
          <cell r="BI9">
            <v>0</v>
          </cell>
          <cell r="BJ9">
            <v>0</v>
          </cell>
          <cell r="BK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220</v>
          </cell>
          <cell r="BU9" t="str">
            <v>PRAZO DETERMINADO (PD)</v>
          </cell>
          <cell r="BV9">
            <v>44</v>
          </cell>
          <cell r="BW9">
            <v>44</v>
          </cell>
          <cell r="BX9" t="str">
            <v>5</v>
          </cell>
          <cell r="BY9" t="str">
            <v>21/10/1976</v>
          </cell>
          <cell r="BZ9" t="str">
            <v>M</v>
          </cell>
          <cell r="CA9" t="str">
            <v>F</v>
          </cell>
          <cell r="CB9">
            <v>0</v>
          </cell>
          <cell r="CD9" t="str">
            <v>05.029.600/0016-82</v>
          </cell>
          <cell r="CE9">
            <v>0</v>
          </cell>
          <cell r="CF9">
            <v>0</v>
          </cell>
          <cell r="CG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O9">
            <v>0</v>
          </cell>
          <cell r="CQ9">
            <v>11404.51</v>
          </cell>
        </row>
        <row r="10">
          <cell r="E10" t="str">
            <v>AMANDA NERY DE ASSIS</v>
          </cell>
          <cell r="F10" t="str">
            <v>03841344160</v>
          </cell>
          <cell r="G10">
            <v>3445.12</v>
          </cell>
          <cell r="H10">
            <v>1853.25</v>
          </cell>
          <cell r="I10">
            <v>1853.25</v>
          </cell>
          <cell r="M10">
            <v>297.39</v>
          </cell>
          <cell r="N10">
            <v>0</v>
          </cell>
          <cell r="O10">
            <v>172.26</v>
          </cell>
          <cell r="P10">
            <v>726.85</v>
          </cell>
          <cell r="Q10">
            <v>5523.25</v>
          </cell>
          <cell r="R10">
            <v>443.18</v>
          </cell>
          <cell r="S10">
            <v>870.98</v>
          </cell>
          <cell r="T10">
            <v>0</v>
          </cell>
          <cell r="U10">
            <v>5266.59</v>
          </cell>
          <cell r="V10">
            <v>5523.25</v>
          </cell>
          <cell r="W10">
            <v>982.27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O10">
            <v>0</v>
          </cell>
          <cell r="AQ10" t="str">
            <v>ENFERMEIRO (A) I</v>
          </cell>
          <cell r="AR10" t="str">
            <v>2235-05</v>
          </cell>
          <cell r="AS10">
            <v>12</v>
          </cell>
          <cell r="AT10" t="str">
            <v>02/09/2025</v>
          </cell>
          <cell r="AX10">
            <v>0</v>
          </cell>
          <cell r="AY10">
            <v>0</v>
          </cell>
          <cell r="BA10">
            <v>0</v>
          </cell>
          <cell r="BB10">
            <v>0</v>
          </cell>
          <cell r="BC10">
            <v>0</v>
          </cell>
          <cell r="BE10">
            <v>0</v>
          </cell>
          <cell r="BI10">
            <v>0</v>
          </cell>
          <cell r="BJ10">
            <v>0</v>
          </cell>
          <cell r="BK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220</v>
          </cell>
          <cell r="BU10" t="str">
            <v>PRAZO DETERMINADO (PD)</v>
          </cell>
          <cell r="BV10">
            <v>44</v>
          </cell>
          <cell r="BW10">
            <v>44</v>
          </cell>
          <cell r="BX10" t="str">
            <v>4</v>
          </cell>
          <cell r="BY10" t="str">
            <v>13/2 /1995</v>
          </cell>
          <cell r="BZ10" t="str">
            <v>M</v>
          </cell>
          <cell r="CA10" t="str">
            <v>F</v>
          </cell>
          <cell r="CB10">
            <v>0</v>
          </cell>
          <cell r="CD10" t="str">
            <v>05.029.600/0016-82</v>
          </cell>
          <cell r="CE10">
            <v>0</v>
          </cell>
          <cell r="CF10">
            <v>0</v>
          </cell>
          <cell r="CG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O10">
            <v>0</v>
          </cell>
          <cell r="CQ10">
            <v>7376.5</v>
          </cell>
        </row>
        <row r="11">
          <cell r="E11" t="str">
            <v>ROSANIA BISPO DE MELO</v>
          </cell>
          <cell r="F11" t="str">
            <v>90603265120</v>
          </cell>
          <cell r="G11">
            <v>3445.12</v>
          </cell>
          <cell r="H11">
            <v>2150.06</v>
          </cell>
          <cell r="I11">
            <v>2150.06</v>
          </cell>
          <cell r="M11">
            <v>4334.8500000000004</v>
          </cell>
          <cell r="N11">
            <v>0</v>
          </cell>
          <cell r="O11">
            <v>564.47</v>
          </cell>
          <cell r="P11">
            <v>1122.3499999999999</v>
          </cell>
          <cell r="Q11">
            <v>9952.92</v>
          </cell>
          <cell r="R11">
            <v>1566.62</v>
          </cell>
          <cell r="S11">
            <v>1370.98</v>
          </cell>
          <cell r="T11">
            <v>0</v>
          </cell>
          <cell r="U11">
            <v>7974.13</v>
          </cell>
          <cell r="V11">
            <v>9952.92</v>
          </cell>
          <cell r="W11">
            <v>1279.08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O11">
            <v>0</v>
          </cell>
          <cell r="AQ11" t="str">
            <v>ENFERMEIRO (A) I</v>
          </cell>
          <cell r="AR11" t="str">
            <v>2235-05</v>
          </cell>
          <cell r="AS11">
            <v>12</v>
          </cell>
          <cell r="AT11" t="str">
            <v>01/09/2025</v>
          </cell>
          <cell r="AX11">
            <v>0</v>
          </cell>
          <cell r="AY11">
            <v>0</v>
          </cell>
          <cell r="BA11">
            <v>0</v>
          </cell>
          <cell r="BB11">
            <v>0</v>
          </cell>
          <cell r="BC11">
            <v>0</v>
          </cell>
          <cell r="BE11">
            <v>0</v>
          </cell>
          <cell r="BI11">
            <v>0</v>
          </cell>
          <cell r="BJ11">
            <v>0</v>
          </cell>
          <cell r="BK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220</v>
          </cell>
          <cell r="BU11" t="str">
            <v>PRAZO DETERMINADO (PD)</v>
          </cell>
          <cell r="BV11">
            <v>40</v>
          </cell>
          <cell r="BW11">
            <v>40</v>
          </cell>
          <cell r="BX11" t="str">
            <v>4</v>
          </cell>
          <cell r="BY11" t="str">
            <v>8 /1 /1975</v>
          </cell>
          <cell r="BZ11" t="str">
            <v>F</v>
          </cell>
          <cell r="CA11" t="str">
            <v>F</v>
          </cell>
          <cell r="CB11">
            <v>0</v>
          </cell>
          <cell r="CD11" t="str">
            <v>05.029.600/0016-82</v>
          </cell>
          <cell r="CE11">
            <v>0</v>
          </cell>
          <cell r="CF11">
            <v>0</v>
          </cell>
          <cell r="CG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O11">
            <v>0</v>
          </cell>
          <cell r="CQ11">
            <v>12102.98</v>
          </cell>
        </row>
        <row r="12">
          <cell r="E12" t="str">
            <v>DEBORA ANTÔNIA DUTRA</v>
          </cell>
          <cell r="F12" t="str">
            <v>70179194160</v>
          </cell>
          <cell r="G12">
            <v>3131.93</v>
          </cell>
          <cell r="H12">
            <v>1600.82</v>
          </cell>
          <cell r="I12">
            <v>1600.82</v>
          </cell>
          <cell r="M12">
            <v>0</v>
          </cell>
          <cell r="N12">
            <v>0</v>
          </cell>
          <cell r="O12">
            <v>156.6</v>
          </cell>
          <cell r="P12">
            <v>599.85</v>
          </cell>
          <cell r="Q12">
            <v>4778.38</v>
          </cell>
          <cell r="R12">
            <v>263.02</v>
          </cell>
          <cell r="S12">
            <v>796.4</v>
          </cell>
          <cell r="T12">
            <v>0</v>
          </cell>
          <cell r="U12">
            <v>4719.93</v>
          </cell>
          <cell r="V12">
            <v>4778.38</v>
          </cell>
          <cell r="W12">
            <v>804.42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O12">
            <v>0</v>
          </cell>
          <cell r="AQ12" t="str">
            <v>ENFERMEIRO (A) I</v>
          </cell>
          <cell r="AR12" t="str">
            <v>2235-05</v>
          </cell>
          <cell r="AS12">
            <v>12</v>
          </cell>
          <cell r="AT12" t="str">
            <v>01/09/2025</v>
          </cell>
          <cell r="AX12">
            <v>0</v>
          </cell>
          <cell r="AY12">
            <v>0</v>
          </cell>
          <cell r="BA12">
            <v>0</v>
          </cell>
          <cell r="BB12">
            <v>0</v>
          </cell>
          <cell r="BC12">
            <v>0</v>
          </cell>
          <cell r="BE12">
            <v>0</v>
          </cell>
          <cell r="BI12">
            <v>0</v>
          </cell>
          <cell r="BJ12">
            <v>0</v>
          </cell>
          <cell r="BK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200</v>
          </cell>
          <cell r="BU12" t="str">
            <v>PRAZO DETERMINADO (PD)</v>
          </cell>
          <cell r="BV12">
            <v>44</v>
          </cell>
          <cell r="BW12">
            <v>44</v>
          </cell>
          <cell r="BX12" t="str">
            <v>5</v>
          </cell>
          <cell r="BY12" t="str">
            <v>16/9 /1996</v>
          </cell>
          <cell r="BZ12" t="str">
            <v>F</v>
          </cell>
          <cell r="CA12" t="str">
            <v>F</v>
          </cell>
          <cell r="CB12">
            <v>0</v>
          </cell>
          <cell r="CD12" t="str">
            <v>05.029.600/0016-82</v>
          </cell>
          <cell r="CE12">
            <v>0</v>
          </cell>
          <cell r="CF12">
            <v>0</v>
          </cell>
          <cell r="CG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O12">
            <v>0</v>
          </cell>
          <cell r="CQ12">
            <v>6379.2</v>
          </cell>
        </row>
        <row r="13">
          <cell r="E13" t="str">
            <v>NATANA LEMES DE SOUZA</v>
          </cell>
          <cell r="F13" t="str">
            <v>05915375162</v>
          </cell>
          <cell r="G13">
            <v>1815.02</v>
          </cell>
          <cell r="H13">
            <v>706.21</v>
          </cell>
          <cell r="I13">
            <v>706.21</v>
          </cell>
          <cell r="M13">
            <v>0</v>
          </cell>
          <cell r="N13">
            <v>0</v>
          </cell>
          <cell r="O13">
            <v>0</v>
          </cell>
          <cell r="P13">
            <v>220.86</v>
          </cell>
          <cell r="Q13">
            <v>2118.62</v>
          </cell>
          <cell r="S13">
            <v>353.1</v>
          </cell>
          <cell r="T13">
            <v>0</v>
          </cell>
          <cell r="U13">
            <v>2250.87</v>
          </cell>
          <cell r="V13">
            <v>2118.62</v>
          </cell>
          <cell r="W13">
            <v>353.11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O13">
            <v>0</v>
          </cell>
          <cell r="AQ13" t="str">
            <v>LACTARISTA</v>
          </cell>
          <cell r="AR13" t="str">
            <v>2237-05</v>
          </cell>
          <cell r="AS13">
            <v>12</v>
          </cell>
          <cell r="AT13" t="str">
            <v>01/09/2025</v>
          </cell>
          <cell r="AX13">
            <v>0</v>
          </cell>
          <cell r="AY13">
            <v>0</v>
          </cell>
          <cell r="BA13">
            <v>0</v>
          </cell>
          <cell r="BB13">
            <v>0</v>
          </cell>
          <cell r="BC13">
            <v>0</v>
          </cell>
          <cell r="BE13">
            <v>0</v>
          </cell>
          <cell r="BI13">
            <v>0</v>
          </cell>
          <cell r="BJ13">
            <v>0</v>
          </cell>
          <cell r="BK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220</v>
          </cell>
          <cell r="BU13" t="str">
            <v>PRAZO DETERMINADO (PD)</v>
          </cell>
          <cell r="BV13">
            <v>44</v>
          </cell>
          <cell r="BW13">
            <v>44</v>
          </cell>
          <cell r="BX13" t="str">
            <v>3</v>
          </cell>
          <cell r="BY13" t="str">
            <v>11/7 /1995</v>
          </cell>
          <cell r="BZ13" t="str">
            <v>F</v>
          </cell>
          <cell r="CA13" t="str">
            <v>F</v>
          </cell>
          <cell r="CB13">
            <v>0</v>
          </cell>
          <cell r="CD13" t="str">
            <v>05.029.600/0016-82</v>
          </cell>
          <cell r="CE13">
            <v>0</v>
          </cell>
          <cell r="CF13">
            <v>0</v>
          </cell>
          <cell r="CG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O13">
            <v>0</v>
          </cell>
          <cell r="CQ13">
            <v>2824.83</v>
          </cell>
        </row>
        <row r="14">
          <cell r="E14" t="str">
            <v>FERNANDA REIS CANDIDA MENDES</v>
          </cell>
          <cell r="F14" t="str">
            <v>70636306100</v>
          </cell>
          <cell r="G14">
            <v>3445.12</v>
          </cell>
          <cell r="H14">
            <v>1860.53</v>
          </cell>
          <cell r="I14">
            <v>1860.53</v>
          </cell>
          <cell r="M14">
            <v>286.05</v>
          </cell>
          <cell r="N14">
            <v>0</v>
          </cell>
          <cell r="O14">
            <v>172.26</v>
          </cell>
          <cell r="P14">
            <v>725.92</v>
          </cell>
          <cell r="Q14">
            <v>5511.91</v>
          </cell>
          <cell r="R14">
            <v>440.06</v>
          </cell>
          <cell r="S14">
            <v>870.98</v>
          </cell>
          <cell r="T14">
            <v>0</v>
          </cell>
          <cell r="U14">
            <v>5335.48</v>
          </cell>
          <cell r="V14">
            <v>5511.91</v>
          </cell>
          <cell r="W14">
            <v>989.55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O14">
            <v>0</v>
          </cell>
          <cell r="AQ14" t="str">
            <v>ENFERMEIRO (A) I</v>
          </cell>
          <cell r="AR14" t="str">
            <v>2235-05</v>
          </cell>
          <cell r="AS14">
            <v>12</v>
          </cell>
          <cell r="AT14" t="str">
            <v>02/09/2025</v>
          </cell>
          <cell r="AX14">
            <v>0</v>
          </cell>
          <cell r="AY14">
            <v>0</v>
          </cell>
          <cell r="BA14">
            <v>0</v>
          </cell>
          <cell r="BB14">
            <v>0</v>
          </cell>
          <cell r="BC14">
            <v>0</v>
          </cell>
          <cell r="BE14">
            <v>0</v>
          </cell>
          <cell r="BI14">
            <v>0</v>
          </cell>
          <cell r="BJ14">
            <v>0</v>
          </cell>
          <cell r="BK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220</v>
          </cell>
          <cell r="BU14" t="str">
            <v>PRAZO DETERMINADO (PD)</v>
          </cell>
          <cell r="BV14">
            <v>44</v>
          </cell>
          <cell r="BW14">
            <v>44</v>
          </cell>
          <cell r="BX14" t="str">
            <v>4</v>
          </cell>
          <cell r="BY14" t="str">
            <v>15/7 /1998</v>
          </cell>
          <cell r="BZ14" t="str">
            <v>F</v>
          </cell>
          <cell r="CA14" t="str">
            <v>F</v>
          </cell>
          <cell r="CB14">
            <v>0</v>
          </cell>
          <cell r="CD14" t="str">
            <v>05.029.600/0016-82</v>
          </cell>
          <cell r="CE14">
            <v>0</v>
          </cell>
          <cell r="CF14">
            <v>0</v>
          </cell>
          <cell r="CG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O14">
            <v>0</v>
          </cell>
          <cell r="CQ14">
            <v>7372.44</v>
          </cell>
        </row>
        <row r="15">
          <cell r="E15" t="str">
            <v>DILMA ALVES DA SILVA</v>
          </cell>
          <cell r="F15" t="str">
            <v>89430018191</v>
          </cell>
          <cell r="G15">
            <v>3988.15</v>
          </cell>
          <cell r="H15">
            <v>1985.71</v>
          </cell>
          <cell r="I15">
            <v>1985.71</v>
          </cell>
          <cell r="M15">
            <v>74.28</v>
          </cell>
          <cell r="N15">
            <v>398.82</v>
          </cell>
          <cell r="O15">
            <v>199.41</v>
          </cell>
          <cell r="P15">
            <v>767.17</v>
          </cell>
          <cell r="Q15">
            <v>5726.11</v>
          </cell>
          <cell r="R15">
            <v>497.86</v>
          </cell>
          <cell r="S15">
            <v>941.97</v>
          </cell>
          <cell r="T15">
            <v>0</v>
          </cell>
          <cell r="U15">
            <v>5504.82</v>
          </cell>
          <cell r="V15">
            <v>5726.11</v>
          </cell>
          <cell r="W15">
            <v>1043.74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O15">
            <v>0</v>
          </cell>
          <cell r="AQ15" t="str">
            <v>ENFERMEIRO (A) II</v>
          </cell>
          <cell r="AR15" t="str">
            <v>2235-05</v>
          </cell>
          <cell r="AS15">
            <v>12</v>
          </cell>
          <cell r="AT15" t="str">
            <v>01/09/2025</v>
          </cell>
          <cell r="AX15">
            <v>0</v>
          </cell>
          <cell r="AY15">
            <v>0</v>
          </cell>
          <cell r="BA15">
            <v>0</v>
          </cell>
          <cell r="BB15">
            <v>0</v>
          </cell>
          <cell r="BC15">
            <v>0</v>
          </cell>
          <cell r="BE15">
            <v>0</v>
          </cell>
          <cell r="BI15">
            <v>0</v>
          </cell>
          <cell r="BJ15">
            <v>0</v>
          </cell>
          <cell r="BK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220</v>
          </cell>
          <cell r="BU15" t="str">
            <v>PRAZO DETERMINADO (PD)</v>
          </cell>
          <cell r="BV15">
            <v>44</v>
          </cell>
          <cell r="BW15">
            <v>44</v>
          </cell>
          <cell r="BX15" t="str">
            <v>5</v>
          </cell>
          <cell r="BY15" t="str">
            <v>7 /9 /1977</v>
          </cell>
          <cell r="BZ15" t="str">
            <v>F</v>
          </cell>
          <cell r="CA15" t="str">
            <v>F</v>
          </cell>
          <cell r="CB15">
            <v>0</v>
          </cell>
          <cell r="CD15" t="str">
            <v>05.029.600/0016-82</v>
          </cell>
          <cell r="CE15">
            <v>0</v>
          </cell>
          <cell r="CF15">
            <v>0</v>
          </cell>
          <cell r="CG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O15">
            <v>0</v>
          </cell>
          <cell r="CQ15">
            <v>7711.82</v>
          </cell>
        </row>
        <row r="16">
          <cell r="E16" t="str">
            <v>KENIA NOGUEIRA RIBEIRO</v>
          </cell>
          <cell r="F16" t="str">
            <v>59202190178</v>
          </cell>
          <cell r="G16">
            <v>3445.12</v>
          </cell>
          <cell r="H16">
            <v>1774.34</v>
          </cell>
          <cell r="I16">
            <v>1774.34</v>
          </cell>
          <cell r="M16">
            <v>0</v>
          </cell>
          <cell r="N16">
            <v>0</v>
          </cell>
          <cell r="O16">
            <v>0</v>
          </cell>
          <cell r="P16">
            <v>648.37</v>
          </cell>
          <cell r="Q16">
            <v>5013.3999999999996</v>
          </cell>
          <cell r="R16">
            <v>315.89999999999998</v>
          </cell>
          <cell r="S16">
            <v>911.18</v>
          </cell>
          <cell r="T16">
            <v>0</v>
          </cell>
          <cell r="U16">
            <v>4952.49</v>
          </cell>
          <cell r="V16">
            <v>5013.3999999999996</v>
          </cell>
          <cell r="W16">
            <v>903.36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O16">
            <v>0</v>
          </cell>
          <cell r="AQ16" t="str">
            <v>ENFERMEIRO (A) I</v>
          </cell>
          <cell r="AR16" t="str">
            <v>2235-05</v>
          </cell>
          <cell r="AS16">
            <v>12</v>
          </cell>
          <cell r="AT16" t="str">
            <v>01/09/2025</v>
          </cell>
          <cell r="AX16">
            <v>0</v>
          </cell>
          <cell r="AY16">
            <v>0</v>
          </cell>
          <cell r="BA16">
            <v>0</v>
          </cell>
          <cell r="BB16">
            <v>0</v>
          </cell>
          <cell r="BC16">
            <v>0</v>
          </cell>
          <cell r="BE16">
            <v>0</v>
          </cell>
          <cell r="BI16">
            <v>0</v>
          </cell>
          <cell r="BJ16">
            <v>0</v>
          </cell>
          <cell r="BK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220</v>
          </cell>
          <cell r="BU16" t="str">
            <v>PRAZO DETERMINADO (PD)</v>
          </cell>
          <cell r="BV16">
            <v>40</v>
          </cell>
          <cell r="BW16">
            <v>40</v>
          </cell>
          <cell r="BX16" t="str">
            <v>4</v>
          </cell>
          <cell r="BY16" t="str">
            <v>18/10/1972</v>
          </cell>
          <cell r="BZ16" t="str">
            <v>F</v>
          </cell>
          <cell r="CA16" t="str">
            <v>F</v>
          </cell>
          <cell r="CB16">
            <v>0</v>
          </cell>
          <cell r="CD16" t="str">
            <v>05.029.600/0016-82</v>
          </cell>
          <cell r="CE16">
            <v>0</v>
          </cell>
          <cell r="CF16">
            <v>0</v>
          </cell>
          <cell r="CG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O16">
            <v>0</v>
          </cell>
          <cell r="CQ16">
            <v>6827.94</v>
          </cell>
        </row>
        <row r="17">
          <cell r="E17" t="str">
            <v>EULALIA FREITAS DIAMANTINO ALMEIDA</v>
          </cell>
          <cell r="F17" t="str">
            <v>60030194172</v>
          </cell>
          <cell r="G17">
            <v>2985.65</v>
          </cell>
          <cell r="H17">
            <v>1096.42</v>
          </cell>
          <cell r="I17">
            <v>1096.42</v>
          </cell>
          <cell r="M17">
            <v>0</v>
          </cell>
          <cell r="N17">
            <v>0</v>
          </cell>
          <cell r="O17">
            <v>0</v>
          </cell>
          <cell r="P17">
            <v>370.34</v>
          </cell>
          <cell r="Q17">
            <v>3289.25</v>
          </cell>
          <cell r="R17">
            <v>18.989999999999998</v>
          </cell>
          <cell r="S17">
            <v>548.21</v>
          </cell>
          <cell r="T17">
            <v>0</v>
          </cell>
          <cell r="U17">
            <v>3448.13</v>
          </cell>
          <cell r="V17">
            <v>3289.25</v>
          </cell>
          <cell r="W17">
            <v>548.21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O17">
            <v>0</v>
          </cell>
          <cell r="AQ17" t="str">
            <v>ASSISTENTE SOCIAL I</v>
          </cell>
          <cell r="AR17" t="str">
            <v>2516-05</v>
          </cell>
          <cell r="AS17">
            <v>12</v>
          </cell>
          <cell r="AT17" t="str">
            <v>01/09/2025</v>
          </cell>
          <cell r="AX17">
            <v>0</v>
          </cell>
          <cell r="AY17">
            <v>0</v>
          </cell>
          <cell r="BA17">
            <v>0</v>
          </cell>
          <cell r="BB17">
            <v>0</v>
          </cell>
          <cell r="BC17">
            <v>0</v>
          </cell>
          <cell r="BE17">
            <v>0</v>
          </cell>
          <cell r="BI17">
            <v>0</v>
          </cell>
          <cell r="BJ17">
            <v>0</v>
          </cell>
          <cell r="BK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150</v>
          </cell>
          <cell r="BU17" t="str">
            <v>PRAZO DETERMINADO (PD)</v>
          </cell>
          <cell r="BV17">
            <v>44</v>
          </cell>
          <cell r="BW17">
            <v>44</v>
          </cell>
          <cell r="BX17" t="str">
            <v>5</v>
          </cell>
          <cell r="BY17" t="str">
            <v>10/10/1973</v>
          </cell>
          <cell r="BZ17" t="str">
            <v>F</v>
          </cell>
          <cell r="CA17" t="str">
            <v>F</v>
          </cell>
          <cell r="CB17">
            <v>0</v>
          </cell>
          <cell r="CD17" t="str">
            <v>05.029.600/0016-82</v>
          </cell>
          <cell r="CE17">
            <v>0</v>
          </cell>
          <cell r="CF17">
            <v>0</v>
          </cell>
          <cell r="CG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O17">
            <v>0</v>
          </cell>
          <cell r="CQ17">
            <v>4385.67</v>
          </cell>
        </row>
        <row r="18">
          <cell r="E18" t="str">
            <v>THAMIRES MARTINS</v>
          </cell>
          <cell r="F18" t="str">
            <v>03209726159</v>
          </cell>
          <cell r="G18">
            <v>2574</v>
          </cell>
          <cell r="H18">
            <v>1431.58</v>
          </cell>
          <cell r="I18">
            <v>1431.58</v>
          </cell>
          <cell r="M18">
            <v>29.13</v>
          </cell>
          <cell r="N18">
            <v>151.80000000000001</v>
          </cell>
          <cell r="O18">
            <v>128.69999999999999</v>
          </cell>
          <cell r="P18">
            <v>473.35</v>
          </cell>
          <cell r="Q18">
            <v>3938.23</v>
          </cell>
          <cell r="R18">
            <v>105.49</v>
          </cell>
          <cell r="S18">
            <v>651.52</v>
          </cell>
          <cell r="T18">
            <v>0</v>
          </cell>
          <cell r="U18">
            <v>4139.45</v>
          </cell>
          <cell r="V18">
            <v>3938.23</v>
          </cell>
          <cell r="W18">
            <v>780.06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O18">
            <v>0</v>
          </cell>
          <cell r="AQ18" t="str">
            <v>TECNICO (A) EM ENFERMAGEM</v>
          </cell>
          <cell r="AR18" t="str">
            <v>3222-05</v>
          </cell>
          <cell r="AS18">
            <v>12</v>
          </cell>
          <cell r="AT18" t="str">
            <v>01/09/2025</v>
          </cell>
          <cell r="AX18">
            <v>0</v>
          </cell>
          <cell r="AY18">
            <v>0</v>
          </cell>
          <cell r="BA18">
            <v>0</v>
          </cell>
          <cell r="BB18">
            <v>0</v>
          </cell>
          <cell r="BC18">
            <v>0</v>
          </cell>
          <cell r="BE18">
            <v>0</v>
          </cell>
          <cell r="BI18">
            <v>0</v>
          </cell>
          <cell r="BJ18">
            <v>0</v>
          </cell>
          <cell r="BK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220</v>
          </cell>
          <cell r="BU18" t="str">
            <v>PRAZO DETERMINADO (PD)</v>
          </cell>
          <cell r="BV18">
            <v>44</v>
          </cell>
          <cell r="BW18">
            <v>44</v>
          </cell>
          <cell r="BX18" t="str">
            <v>3</v>
          </cell>
          <cell r="BY18" t="str">
            <v>15/2 /1989</v>
          </cell>
          <cell r="BZ18" t="str">
            <v>F</v>
          </cell>
          <cell r="CA18" t="str">
            <v>F</v>
          </cell>
          <cell r="CB18">
            <v>0</v>
          </cell>
          <cell r="CD18" t="str">
            <v>05.029.600/0016-82</v>
          </cell>
          <cell r="CE18">
            <v>0</v>
          </cell>
          <cell r="CF18">
            <v>0</v>
          </cell>
          <cell r="CG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O18">
            <v>0</v>
          </cell>
          <cell r="CQ18">
            <v>5369.81</v>
          </cell>
        </row>
        <row r="19">
          <cell r="E19" t="str">
            <v>JOSCIANE DE ARAUJO DOS SANTOS</v>
          </cell>
          <cell r="F19" t="str">
            <v>60690568339</v>
          </cell>
          <cell r="G19">
            <v>2004.46</v>
          </cell>
          <cell r="H19">
            <v>769.35</v>
          </cell>
          <cell r="I19">
            <v>769.35</v>
          </cell>
          <cell r="M19">
            <v>4.6900000000000004</v>
          </cell>
          <cell r="N19">
            <v>0</v>
          </cell>
          <cell r="O19">
            <v>301.14999999999998</v>
          </cell>
          <cell r="P19">
            <v>247.47</v>
          </cell>
          <cell r="Q19">
            <v>2361.63</v>
          </cell>
          <cell r="S19">
            <v>1170.95</v>
          </cell>
          <cell r="T19">
            <v>0</v>
          </cell>
          <cell r="U19">
            <v>1964.83</v>
          </cell>
          <cell r="V19">
            <v>2361.63</v>
          </cell>
          <cell r="W19">
            <v>384.67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O19">
            <v>0</v>
          </cell>
          <cell r="AQ19" t="str">
            <v>AUXILIAR DE FARMACIA</v>
          </cell>
          <cell r="AR19" t="str">
            <v>5152-10</v>
          </cell>
          <cell r="AS19">
            <v>12</v>
          </cell>
          <cell r="AT19" t="str">
            <v>01/09/2025</v>
          </cell>
          <cell r="AX19">
            <v>0</v>
          </cell>
          <cell r="AY19">
            <v>0</v>
          </cell>
          <cell r="BA19">
            <v>0</v>
          </cell>
          <cell r="BB19">
            <v>0</v>
          </cell>
          <cell r="BC19">
            <v>0</v>
          </cell>
          <cell r="BE19">
            <v>0</v>
          </cell>
          <cell r="BI19">
            <v>0</v>
          </cell>
          <cell r="BJ19">
            <v>0</v>
          </cell>
          <cell r="BK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220</v>
          </cell>
          <cell r="BU19" t="str">
            <v>PRAZO DETERMINADO (PD)</v>
          </cell>
          <cell r="BV19">
            <v>44</v>
          </cell>
          <cell r="BW19">
            <v>44</v>
          </cell>
          <cell r="BX19" t="str">
            <v>3</v>
          </cell>
          <cell r="BY19" t="str">
            <v>13/3 /1991</v>
          </cell>
          <cell r="BZ19" t="str">
            <v>F</v>
          </cell>
          <cell r="CA19" t="str">
            <v>F</v>
          </cell>
          <cell r="CB19">
            <v>0</v>
          </cell>
          <cell r="CD19" t="str">
            <v>05.029.600/0016-82</v>
          </cell>
          <cell r="CE19">
            <v>0</v>
          </cell>
          <cell r="CF19">
            <v>0</v>
          </cell>
          <cell r="CG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O19">
            <v>0</v>
          </cell>
          <cell r="CQ19">
            <v>3383.25</v>
          </cell>
        </row>
        <row r="20">
          <cell r="E20" t="str">
            <v>FRANCISLEY ALVES PERES</v>
          </cell>
          <cell r="F20" t="str">
            <v>00841316163</v>
          </cell>
          <cell r="G20">
            <v>2004.46</v>
          </cell>
          <cell r="H20">
            <v>769.35</v>
          </cell>
          <cell r="I20">
            <v>769.35</v>
          </cell>
          <cell r="M20">
            <v>5.94</v>
          </cell>
          <cell r="N20">
            <v>0</v>
          </cell>
          <cell r="O20">
            <v>304.79000000000002</v>
          </cell>
          <cell r="P20">
            <v>248.62</v>
          </cell>
          <cell r="Q20">
            <v>2374.4</v>
          </cell>
          <cell r="S20">
            <v>629.07000000000005</v>
          </cell>
          <cell r="T20">
            <v>0</v>
          </cell>
          <cell r="U20">
            <v>2510.4499999999998</v>
          </cell>
          <cell r="V20">
            <v>2374.4</v>
          </cell>
          <cell r="W20">
            <v>384.67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O20">
            <v>0</v>
          </cell>
          <cell r="AQ20" t="str">
            <v>AUXILIAR DE FARMACIA</v>
          </cell>
          <cell r="AR20" t="str">
            <v>5152-10</v>
          </cell>
          <cell r="AS20">
            <v>12</v>
          </cell>
          <cell r="AT20" t="str">
            <v>01/09/2025</v>
          </cell>
          <cell r="AX20">
            <v>0</v>
          </cell>
          <cell r="AY20">
            <v>0</v>
          </cell>
          <cell r="BA20">
            <v>0</v>
          </cell>
          <cell r="BB20">
            <v>0</v>
          </cell>
          <cell r="BC20">
            <v>0</v>
          </cell>
          <cell r="BE20">
            <v>0</v>
          </cell>
          <cell r="BI20">
            <v>0</v>
          </cell>
          <cell r="BJ20">
            <v>0</v>
          </cell>
          <cell r="BK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220</v>
          </cell>
          <cell r="BU20" t="str">
            <v>PRAZO DETERMINADO (PD)</v>
          </cell>
          <cell r="BV20">
            <v>44</v>
          </cell>
          <cell r="BW20">
            <v>44</v>
          </cell>
          <cell r="BX20" t="str">
            <v>4</v>
          </cell>
          <cell r="BY20" t="str">
            <v>17/1 /1980</v>
          </cell>
          <cell r="BZ20" t="str">
            <v>F</v>
          </cell>
          <cell r="CA20" t="str">
            <v>F</v>
          </cell>
          <cell r="CB20">
            <v>0</v>
          </cell>
          <cell r="CD20" t="str">
            <v>05.029.600/0016-82</v>
          </cell>
          <cell r="CE20">
            <v>0</v>
          </cell>
          <cell r="CF20">
            <v>0</v>
          </cell>
          <cell r="CG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O20">
            <v>0</v>
          </cell>
          <cell r="CQ20">
            <v>3388.14</v>
          </cell>
        </row>
        <row r="21">
          <cell r="E21" t="str">
            <v>EUINKES PEREIRA DA SILVA</v>
          </cell>
          <cell r="F21" t="str">
            <v>04217522460</v>
          </cell>
          <cell r="G21">
            <v>2574</v>
          </cell>
          <cell r="H21">
            <v>1424.71</v>
          </cell>
          <cell r="I21">
            <v>1424.71</v>
          </cell>
          <cell r="M21">
            <v>210</v>
          </cell>
          <cell r="N21">
            <v>151.80000000000001</v>
          </cell>
          <cell r="O21">
            <v>569.79</v>
          </cell>
          <cell r="P21">
            <v>496.91</v>
          </cell>
          <cell r="Q21">
            <v>4138.84</v>
          </cell>
          <cell r="R21">
            <v>135.58000000000001</v>
          </cell>
          <cell r="S21">
            <v>1051.42</v>
          </cell>
          <cell r="T21">
            <v>0</v>
          </cell>
          <cell r="U21">
            <v>4300.99</v>
          </cell>
          <cell r="V21">
            <v>4138.84</v>
          </cell>
          <cell r="W21">
            <v>794.64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O21">
            <v>0</v>
          </cell>
          <cell r="AQ21" t="str">
            <v>TECNICO (A) EM ENFERMAGEM</v>
          </cell>
          <cell r="AR21" t="str">
            <v>3222-05</v>
          </cell>
          <cell r="AS21">
            <v>12</v>
          </cell>
          <cell r="AT21" t="str">
            <v>31/08/2025</v>
          </cell>
          <cell r="AX21">
            <v>0</v>
          </cell>
          <cell r="AY21">
            <v>0</v>
          </cell>
          <cell r="BA21">
            <v>0</v>
          </cell>
          <cell r="BB21">
            <v>0</v>
          </cell>
          <cell r="BC21">
            <v>0</v>
          </cell>
          <cell r="BE21">
            <v>0</v>
          </cell>
          <cell r="BI21">
            <v>0</v>
          </cell>
          <cell r="BJ21">
            <v>0</v>
          </cell>
          <cell r="BK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220</v>
          </cell>
          <cell r="BU21" t="str">
            <v>PRAZO DETERMINADO (PD)</v>
          </cell>
          <cell r="BV21">
            <v>44</v>
          </cell>
          <cell r="BW21">
            <v>44</v>
          </cell>
          <cell r="BX21" t="str">
            <v>3</v>
          </cell>
          <cell r="BY21" t="str">
            <v>22/7 /1981</v>
          </cell>
          <cell r="BZ21" t="str">
            <v>M</v>
          </cell>
          <cell r="CA21" t="str">
            <v>F</v>
          </cell>
          <cell r="CB21">
            <v>0</v>
          </cell>
          <cell r="CD21" t="str">
            <v>05.029.600/0016-82</v>
          </cell>
          <cell r="CE21">
            <v>0</v>
          </cell>
          <cell r="CF21">
            <v>0</v>
          </cell>
          <cell r="CG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O21">
            <v>0</v>
          </cell>
          <cell r="CQ21">
            <v>5984.9</v>
          </cell>
        </row>
        <row r="22">
          <cell r="E22" t="str">
            <v>ANA CRISTINA DE SOUZA</v>
          </cell>
          <cell r="F22" t="str">
            <v>92532780134</v>
          </cell>
          <cell r="G22">
            <v>3445.12</v>
          </cell>
          <cell r="H22">
            <v>1966.98</v>
          </cell>
          <cell r="I22">
            <v>1966.98</v>
          </cell>
          <cell r="M22">
            <v>122.5</v>
          </cell>
          <cell r="N22">
            <v>0</v>
          </cell>
          <cell r="O22">
            <v>527.35</v>
          </cell>
          <cell r="P22">
            <v>646.32000000000005</v>
          </cell>
          <cell r="Q22">
            <v>4874.96</v>
          </cell>
          <cell r="R22">
            <v>284.75</v>
          </cell>
          <cell r="S22">
            <v>1525.27</v>
          </cell>
          <cell r="T22">
            <v>0</v>
          </cell>
          <cell r="U22">
            <v>4970.99</v>
          </cell>
          <cell r="V22">
            <v>4874.96</v>
          </cell>
          <cell r="W22">
            <v>1096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O22">
            <v>0</v>
          </cell>
          <cell r="AQ22" t="str">
            <v>ENFERMEIRO (A) I</v>
          </cell>
          <cell r="AR22" t="str">
            <v>2235-05</v>
          </cell>
          <cell r="AS22">
            <v>12</v>
          </cell>
          <cell r="AT22" t="str">
            <v>01/09/2025</v>
          </cell>
          <cell r="AX22">
            <v>0</v>
          </cell>
          <cell r="AY22">
            <v>0</v>
          </cell>
          <cell r="BA22">
            <v>0</v>
          </cell>
          <cell r="BB22">
            <v>0</v>
          </cell>
          <cell r="BC22">
            <v>0</v>
          </cell>
          <cell r="BE22">
            <v>0</v>
          </cell>
          <cell r="BG22">
            <v>174.2</v>
          </cell>
          <cell r="BI22">
            <v>0</v>
          </cell>
          <cell r="BJ22">
            <v>0</v>
          </cell>
          <cell r="BK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220</v>
          </cell>
          <cell r="BU22" t="str">
            <v>PRAZO DETERMINADO (PD)</v>
          </cell>
          <cell r="BV22">
            <v>44</v>
          </cell>
          <cell r="BW22">
            <v>44</v>
          </cell>
          <cell r="BX22" t="str">
            <v>4</v>
          </cell>
          <cell r="BY22" t="str">
            <v>12/8 /1978</v>
          </cell>
          <cell r="BZ22" t="str">
            <v>F</v>
          </cell>
          <cell r="CA22" t="str">
            <v>F</v>
          </cell>
          <cell r="CB22">
            <v>0</v>
          </cell>
          <cell r="CD22" t="str">
            <v>05.029.600/0016-82</v>
          </cell>
          <cell r="CE22">
            <v>0</v>
          </cell>
          <cell r="CF22">
            <v>0</v>
          </cell>
          <cell r="CG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O22">
            <v>0</v>
          </cell>
          <cell r="CQ22">
            <v>7670.43</v>
          </cell>
        </row>
        <row r="23">
          <cell r="E23" t="str">
            <v>TIAGO MOURA LOBAO</v>
          </cell>
          <cell r="F23" t="str">
            <v>13391087714</v>
          </cell>
          <cell r="G23">
            <v>2574</v>
          </cell>
          <cell r="H23">
            <v>1353.18</v>
          </cell>
          <cell r="I23">
            <v>1353.18</v>
          </cell>
          <cell r="M23">
            <v>168.43</v>
          </cell>
          <cell r="N23">
            <v>151.80000000000001</v>
          </cell>
          <cell r="O23">
            <v>128.69999999999999</v>
          </cell>
          <cell r="P23">
            <v>484.18</v>
          </cell>
          <cell r="Q23">
            <v>4077.53</v>
          </cell>
          <cell r="R23">
            <v>126.38</v>
          </cell>
          <cell r="S23">
            <v>651.52</v>
          </cell>
          <cell r="T23">
            <v>0</v>
          </cell>
          <cell r="U23">
            <v>4168.63</v>
          </cell>
          <cell r="V23">
            <v>4077.53</v>
          </cell>
          <cell r="W23">
            <v>701.66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O23">
            <v>0</v>
          </cell>
          <cell r="AQ23" t="str">
            <v>TECNICO (A) EM ENFERMAGEM</v>
          </cell>
          <cell r="AR23" t="str">
            <v>3222-05</v>
          </cell>
          <cell r="AS23">
            <v>12</v>
          </cell>
          <cell r="AT23" t="str">
            <v>02/09/2025</v>
          </cell>
          <cell r="AX23">
            <v>0</v>
          </cell>
          <cell r="AY23">
            <v>0</v>
          </cell>
          <cell r="BA23">
            <v>0</v>
          </cell>
          <cell r="BB23">
            <v>0</v>
          </cell>
          <cell r="BC23">
            <v>0</v>
          </cell>
          <cell r="BE23">
            <v>0</v>
          </cell>
          <cell r="BI23">
            <v>0</v>
          </cell>
          <cell r="BJ23">
            <v>0</v>
          </cell>
          <cell r="BK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220</v>
          </cell>
          <cell r="BU23" t="str">
            <v>PRAZO DETERMINADO (PD)</v>
          </cell>
          <cell r="BV23">
            <v>44</v>
          </cell>
          <cell r="BW23">
            <v>44</v>
          </cell>
          <cell r="BX23" t="str">
            <v>3</v>
          </cell>
          <cell r="BY23" t="str">
            <v>23/1 /1988</v>
          </cell>
          <cell r="BZ23" t="str">
            <v>M</v>
          </cell>
          <cell r="CA23" t="str">
            <v>F</v>
          </cell>
          <cell r="CB23">
            <v>0</v>
          </cell>
          <cell r="CD23" t="str">
            <v>05.029.600/0016-82</v>
          </cell>
          <cell r="CE23">
            <v>0</v>
          </cell>
          <cell r="CF23">
            <v>0</v>
          </cell>
          <cell r="CG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O23">
            <v>0</v>
          </cell>
          <cell r="CQ23">
            <v>5430.71</v>
          </cell>
        </row>
        <row r="24">
          <cell r="E24" t="str">
            <v>ANA LUCIA PIRES</v>
          </cell>
          <cell r="F24" t="str">
            <v>53082524168</v>
          </cell>
          <cell r="G24">
            <v>2574</v>
          </cell>
          <cell r="H24">
            <v>1265.6099999999999</v>
          </cell>
          <cell r="I24">
            <v>1265.6099999999999</v>
          </cell>
          <cell r="M24">
            <v>0</v>
          </cell>
          <cell r="N24">
            <v>151.80000000000001</v>
          </cell>
          <cell r="O24">
            <v>128.69999999999999</v>
          </cell>
          <cell r="P24">
            <v>457.41</v>
          </cell>
          <cell r="Q24">
            <v>3909.1</v>
          </cell>
          <cell r="R24">
            <v>101.12</v>
          </cell>
          <cell r="S24">
            <v>630.07000000000005</v>
          </cell>
          <cell r="T24">
            <v>0</v>
          </cell>
          <cell r="U24">
            <v>3986.11</v>
          </cell>
          <cell r="V24">
            <v>3909.1</v>
          </cell>
          <cell r="W24">
            <v>635.54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O24">
            <v>0</v>
          </cell>
          <cell r="AQ24" t="str">
            <v>TECNICO (A) EM ENFERMAGEM</v>
          </cell>
          <cell r="AR24" t="str">
            <v>3222-05</v>
          </cell>
          <cell r="AS24">
            <v>12</v>
          </cell>
          <cell r="AT24" t="str">
            <v>31/08/2025</v>
          </cell>
          <cell r="AX24">
            <v>0</v>
          </cell>
          <cell r="AY24">
            <v>0</v>
          </cell>
          <cell r="BA24">
            <v>0</v>
          </cell>
          <cell r="BB24">
            <v>0</v>
          </cell>
          <cell r="BC24">
            <v>0</v>
          </cell>
          <cell r="BE24">
            <v>0</v>
          </cell>
          <cell r="BI24">
            <v>0</v>
          </cell>
          <cell r="BJ24">
            <v>0</v>
          </cell>
          <cell r="BK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220</v>
          </cell>
          <cell r="BU24" t="str">
            <v>PRAZO DETERMINADO (PD)</v>
          </cell>
          <cell r="BV24">
            <v>44</v>
          </cell>
          <cell r="BW24">
            <v>44</v>
          </cell>
          <cell r="BX24" t="str">
            <v>4</v>
          </cell>
          <cell r="BY24" t="str">
            <v>27/9 /1966</v>
          </cell>
          <cell r="BZ24" t="str">
            <v>F</v>
          </cell>
          <cell r="CA24" t="str">
            <v>F</v>
          </cell>
          <cell r="CB24">
            <v>0</v>
          </cell>
          <cell r="CD24" t="str">
            <v>05.029.600/0016-82</v>
          </cell>
          <cell r="CE24">
            <v>0</v>
          </cell>
          <cell r="CF24">
            <v>0</v>
          </cell>
          <cell r="CG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O24">
            <v>0</v>
          </cell>
          <cell r="CQ24">
            <v>5174.71</v>
          </cell>
        </row>
        <row r="25">
          <cell r="E25" t="str">
            <v>VERA LUCIA FERREIRA NUNES</v>
          </cell>
          <cell r="F25" t="str">
            <v>32099290172</v>
          </cell>
          <cell r="H25">
            <v>874.61</v>
          </cell>
          <cell r="I25">
            <v>874.61</v>
          </cell>
          <cell r="N25">
            <v>20.239999999999998</v>
          </cell>
          <cell r="O25">
            <v>5053.3100000000004</v>
          </cell>
          <cell r="P25">
            <v>87.46</v>
          </cell>
          <cell r="Q25">
            <v>-25.08</v>
          </cell>
          <cell r="S25">
            <v>887.47</v>
          </cell>
          <cell r="T25">
            <v>0</v>
          </cell>
          <cell r="U25">
            <v>0</v>
          </cell>
          <cell r="V25">
            <v>0</v>
          </cell>
          <cell r="W25">
            <v>244.54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O25">
            <v>0</v>
          </cell>
          <cell r="AQ25" t="str">
            <v>TECNICO (A) EM ENFERMAGEM</v>
          </cell>
          <cell r="AR25" t="str">
            <v>3222-05</v>
          </cell>
          <cell r="AS25">
            <v>12</v>
          </cell>
          <cell r="AT25" t="str">
            <v>01/09/2025</v>
          </cell>
          <cell r="AU25" t="str">
            <v>04/12/2025</v>
          </cell>
          <cell r="AV25">
            <v>5476.85</v>
          </cell>
          <cell r="AW25">
            <v>389.4</v>
          </cell>
          <cell r="AX25">
            <v>0</v>
          </cell>
          <cell r="AY25">
            <v>0</v>
          </cell>
          <cell r="BA25">
            <v>0</v>
          </cell>
          <cell r="BB25">
            <v>0</v>
          </cell>
          <cell r="BC25">
            <v>0</v>
          </cell>
          <cell r="BE25">
            <v>0</v>
          </cell>
          <cell r="BG25">
            <v>171.6</v>
          </cell>
          <cell r="BI25">
            <v>0</v>
          </cell>
          <cell r="BJ25">
            <v>0</v>
          </cell>
          <cell r="BK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220</v>
          </cell>
          <cell r="BU25" t="str">
            <v>PRAZO DETERMINADO (PD)</v>
          </cell>
          <cell r="BV25">
            <v>40</v>
          </cell>
          <cell r="BW25">
            <v>40</v>
          </cell>
          <cell r="BX25" t="str">
            <v>3</v>
          </cell>
          <cell r="BY25" t="str">
            <v>4 /2 /1964</v>
          </cell>
          <cell r="BZ25" t="str">
            <v>F</v>
          </cell>
          <cell r="CA25" t="str">
            <v>F</v>
          </cell>
          <cell r="CB25">
            <v>0</v>
          </cell>
          <cell r="CD25" t="str">
            <v>05.029.600/0016-82</v>
          </cell>
          <cell r="CE25">
            <v>0</v>
          </cell>
          <cell r="CF25">
            <v>0</v>
          </cell>
          <cell r="CG25">
            <v>0</v>
          </cell>
          <cell r="CH25">
            <v>343.2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291.54000000000002</v>
          </cell>
          <cell r="CO25">
            <v>0</v>
          </cell>
          <cell r="CQ25">
            <v>6623.38</v>
          </cell>
        </row>
        <row r="26">
          <cell r="E26" t="str">
            <v>TAYLA FERREIRA VILELA FESSORE</v>
          </cell>
          <cell r="F26" t="str">
            <v>03959731124</v>
          </cell>
          <cell r="G26">
            <v>3618.13</v>
          </cell>
          <cell r="H26">
            <v>1430.82</v>
          </cell>
          <cell r="I26">
            <v>1430.82</v>
          </cell>
          <cell r="M26">
            <v>123.92</v>
          </cell>
          <cell r="N26">
            <v>0</v>
          </cell>
          <cell r="O26">
            <v>180.91</v>
          </cell>
          <cell r="P26">
            <v>508.61</v>
          </cell>
          <cell r="Q26">
            <v>4226.5600000000004</v>
          </cell>
          <cell r="R26">
            <v>148.74</v>
          </cell>
          <cell r="S26">
            <v>759.67</v>
          </cell>
          <cell r="T26">
            <v>0</v>
          </cell>
          <cell r="U26">
            <v>4240.3599999999997</v>
          </cell>
          <cell r="V26">
            <v>4226.5600000000004</v>
          </cell>
          <cell r="W26">
            <v>671.15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O26">
            <v>0</v>
          </cell>
          <cell r="AQ26" t="str">
            <v>FISIOTERAPEUTA II</v>
          </cell>
          <cell r="AR26" t="str">
            <v>2236-05</v>
          </cell>
          <cell r="AS26">
            <v>12</v>
          </cell>
          <cell r="AT26" t="str">
            <v>01/09/2025</v>
          </cell>
          <cell r="AX26">
            <v>0</v>
          </cell>
          <cell r="AY26">
            <v>0</v>
          </cell>
          <cell r="BA26">
            <v>0</v>
          </cell>
          <cell r="BB26">
            <v>0</v>
          </cell>
          <cell r="BC26">
            <v>0</v>
          </cell>
          <cell r="BE26">
            <v>0</v>
          </cell>
          <cell r="BI26">
            <v>0</v>
          </cell>
          <cell r="BJ26">
            <v>0</v>
          </cell>
          <cell r="BK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150</v>
          </cell>
          <cell r="BU26" t="str">
            <v>PRAZO DETERMINADO (PD)</v>
          </cell>
          <cell r="BV26">
            <v>36</v>
          </cell>
          <cell r="BW26">
            <v>36</v>
          </cell>
          <cell r="BX26" t="str">
            <v>5</v>
          </cell>
          <cell r="BY26" t="str">
            <v>27/8 /1992</v>
          </cell>
          <cell r="BZ26" t="str">
            <v>F</v>
          </cell>
          <cell r="CA26" t="str">
            <v>F</v>
          </cell>
          <cell r="CB26">
            <v>0</v>
          </cell>
          <cell r="CD26" t="str">
            <v>05.029.600/0016-82</v>
          </cell>
          <cell r="CE26">
            <v>0</v>
          </cell>
          <cell r="CF26">
            <v>0</v>
          </cell>
          <cell r="CG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O26">
            <v>0</v>
          </cell>
          <cell r="CQ26">
            <v>5657.38</v>
          </cell>
        </row>
        <row r="27">
          <cell r="E27" t="str">
            <v>MARCELO JONATHAN DE QUEIROZ CUNHA</v>
          </cell>
          <cell r="F27" t="str">
            <v>05284604121</v>
          </cell>
          <cell r="G27">
            <v>3618.13</v>
          </cell>
          <cell r="H27">
            <v>1468.74</v>
          </cell>
          <cell r="I27">
            <v>1468.74</v>
          </cell>
          <cell r="M27">
            <v>0</v>
          </cell>
          <cell r="N27">
            <v>151.80000000000001</v>
          </cell>
          <cell r="O27">
            <v>180.91</v>
          </cell>
          <cell r="P27">
            <v>515.35</v>
          </cell>
          <cell r="Q27">
            <v>4254.4399999999996</v>
          </cell>
          <cell r="R27">
            <v>152.91999999999999</v>
          </cell>
          <cell r="S27">
            <v>759.67</v>
          </cell>
          <cell r="T27">
            <v>0</v>
          </cell>
          <cell r="U27">
            <v>4295.24</v>
          </cell>
          <cell r="V27">
            <v>4254.4399999999996</v>
          </cell>
          <cell r="W27">
            <v>709.07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O27">
            <v>0</v>
          </cell>
          <cell r="AQ27" t="str">
            <v>FISIOTERAPEUTA II</v>
          </cell>
          <cell r="AR27" t="str">
            <v>2236-05</v>
          </cell>
          <cell r="AS27">
            <v>12</v>
          </cell>
          <cell r="AT27" t="str">
            <v>01/09/2025</v>
          </cell>
          <cell r="AX27">
            <v>0</v>
          </cell>
          <cell r="AY27">
            <v>0</v>
          </cell>
          <cell r="BA27">
            <v>0</v>
          </cell>
          <cell r="BB27">
            <v>0</v>
          </cell>
          <cell r="BC27">
            <v>0</v>
          </cell>
          <cell r="BE27">
            <v>0</v>
          </cell>
          <cell r="BI27">
            <v>0</v>
          </cell>
          <cell r="BJ27">
            <v>0</v>
          </cell>
          <cell r="BK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150</v>
          </cell>
          <cell r="BU27" t="str">
            <v>PRAZO DETERMINADO (PD)</v>
          </cell>
          <cell r="BV27">
            <v>44</v>
          </cell>
          <cell r="BW27">
            <v>44</v>
          </cell>
          <cell r="BX27" t="str">
            <v>5</v>
          </cell>
          <cell r="BY27" t="str">
            <v>10/4 /1999</v>
          </cell>
          <cell r="BZ27" t="str">
            <v>M</v>
          </cell>
          <cell r="CA27" t="str">
            <v>F</v>
          </cell>
          <cell r="CB27">
            <v>0</v>
          </cell>
          <cell r="CD27" t="str">
            <v>05.029.600/0016-82</v>
          </cell>
          <cell r="CE27">
            <v>0</v>
          </cell>
          <cell r="CF27">
            <v>0</v>
          </cell>
          <cell r="CG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O27">
            <v>0</v>
          </cell>
          <cell r="CQ27">
            <v>5723.18</v>
          </cell>
        </row>
        <row r="28">
          <cell r="E28" t="str">
            <v>FLAVIA PERES MATIAS</v>
          </cell>
          <cell r="F28" t="str">
            <v>00286661195</v>
          </cell>
          <cell r="G28">
            <v>2574</v>
          </cell>
          <cell r="H28">
            <v>1323.82</v>
          </cell>
          <cell r="I28">
            <v>1323.82</v>
          </cell>
          <cell r="M28">
            <v>2.46</v>
          </cell>
          <cell r="N28">
            <v>0</v>
          </cell>
          <cell r="O28">
            <v>495.82</v>
          </cell>
          <cell r="P28">
            <v>444.35</v>
          </cell>
          <cell r="Q28">
            <v>3763.89</v>
          </cell>
          <cell r="R28">
            <v>79.34</v>
          </cell>
          <cell r="S28">
            <v>1408.13</v>
          </cell>
          <cell r="T28">
            <v>0</v>
          </cell>
          <cell r="U28">
            <v>3518.88</v>
          </cell>
          <cell r="V28">
            <v>3763.89</v>
          </cell>
          <cell r="W28">
            <v>719.05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O28">
            <v>0</v>
          </cell>
          <cell r="AQ28" t="str">
            <v>TECNICO (A) EM ENFERMAGEM</v>
          </cell>
          <cell r="AR28" t="str">
            <v>3222-05</v>
          </cell>
          <cell r="AS28">
            <v>12</v>
          </cell>
          <cell r="AT28" t="str">
            <v>31/08/2025</v>
          </cell>
          <cell r="AX28">
            <v>0</v>
          </cell>
          <cell r="AY28">
            <v>0</v>
          </cell>
          <cell r="BA28">
            <v>0</v>
          </cell>
          <cell r="BB28">
            <v>0</v>
          </cell>
          <cell r="BC28">
            <v>0</v>
          </cell>
          <cell r="BE28">
            <v>0</v>
          </cell>
          <cell r="BI28">
            <v>0</v>
          </cell>
          <cell r="BJ28">
            <v>0</v>
          </cell>
          <cell r="BK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220</v>
          </cell>
          <cell r="BU28" t="str">
            <v>PRAZO DETERMINADO (PD)</v>
          </cell>
          <cell r="BV28">
            <v>44</v>
          </cell>
          <cell r="BW28">
            <v>44</v>
          </cell>
          <cell r="BX28" t="str">
            <v>3</v>
          </cell>
          <cell r="BY28" t="str">
            <v>22/9 /1982</v>
          </cell>
          <cell r="BZ28" t="str">
            <v>F</v>
          </cell>
          <cell r="CA28" t="str">
            <v>F</v>
          </cell>
          <cell r="CB28">
            <v>0</v>
          </cell>
          <cell r="CD28" t="str">
            <v>05.029.600/0016-82</v>
          </cell>
          <cell r="CE28">
            <v>0</v>
          </cell>
          <cell r="CF28">
            <v>0</v>
          </cell>
          <cell r="CG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O28">
            <v>0</v>
          </cell>
          <cell r="CQ28">
            <v>5450.7</v>
          </cell>
        </row>
        <row r="29">
          <cell r="E29" t="str">
            <v>JOAQUIM JOSE DUTRA</v>
          </cell>
          <cell r="F29" t="str">
            <v>96549254191</v>
          </cell>
          <cell r="G29">
            <v>2574</v>
          </cell>
          <cell r="H29">
            <v>1571.23</v>
          </cell>
          <cell r="I29">
            <v>1571.23</v>
          </cell>
          <cell r="M29">
            <v>204.97</v>
          </cell>
          <cell r="N29">
            <v>151.80000000000001</v>
          </cell>
          <cell r="O29">
            <v>549.73</v>
          </cell>
          <cell r="P29">
            <v>509.9</v>
          </cell>
          <cell r="Q29">
            <v>4148.8599999999997</v>
          </cell>
          <cell r="R29">
            <v>137.08000000000001</v>
          </cell>
          <cell r="S29">
            <v>1037.76</v>
          </cell>
          <cell r="T29">
            <v>0</v>
          </cell>
          <cell r="U29">
            <v>4421.59</v>
          </cell>
          <cell r="V29">
            <v>4148.8599999999997</v>
          </cell>
          <cell r="W29">
            <v>919.71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O29">
            <v>0</v>
          </cell>
          <cell r="AQ29" t="str">
            <v>TECNICO (A) EM ENFERMAGEM</v>
          </cell>
          <cell r="AR29" t="str">
            <v>3222-05</v>
          </cell>
          <cell r="AS29">
            <v>12</v>
          </cell>
          <cell r="AT29" t="str">
            <v>01/09/2025</v>
          </cell>
          <cell r="AX29">
            <v>0</v>
          </cell>
          <cell r="AY29">
            <v>0</v>
          </cell>
          <cell r="BA29">
            <v>0</v>
          </cell>
          <cell r="BB29">
            <v>0</v>
          </cell>
          <cell r="BC29">
            <v>0</v>
          </cell>
          <cell r="BE29">
            <v>0</v>
          </cell>
          <cell r="BI29">
            <v>0</v>
          </cell>
          <cell r="BJ29">
            <v>0</v>
          </cell>
          <cell r="BK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220</v>
          </cell>
          <cell r="BU29" t="str">
            <v>PRAZO DETERMINADO (PD)</v>
          </cell>
          <cell r="BV29">
            <v>40</v>
          </cell>
          <cell r="BW29">
            <v>40</v>
          </cell>
          <cell r="BX29" t="str">
            <v>3</v>
          </cell>
          <cell r="BY29" t="str">
            <v>10/4 /1981</v>
          </cell>
          <cell r="BZ29" t="str">
            <v>M</v>
          </cell>
          <cell r="CA29" t="str">
            <v>F</v>
          </cell>
          <cell r="CB29">
            <v>0</v>
          </cell>
          <cell r="CD29" t="str">
            <v>05.029.600/0016-82</v>
          </cell>
          <cell r="CE29">
            <v>0</v>
          </cell>
          <cell r="CF29">
            <v>0</v>
          </cell>
          <cell r="CG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O29">
            <v>0</v>
          </cell>
          <cell r="CQ29">
            <v>6106.33</v>
          </cell>
        </row>
        <row r="30">
          <cell r="E30" t="str">
            <v>TIAGO SOUZA CABRAL</v>
          </cell>
          <cell r="F30" t="str">
            <v>03697990110</v>
          </cell>
          <cell r="G30">
            <v>2574</v>
          </cell>
          <cell r="H30">
            <v>1512.45</v>
          </cell>
          <cell r="I30">
            <v>1512.45</v>
          </cell>
          <cell r="M30">
            <v>494.78</v>
          </cell>
          <cell r="N30">
            <v>151.80000000000001</v>
          </cell>
          <cell r="O30">
            <v>561.5</v>
          </cell>
          <cell r="P30">
            <v>548.32000000000005</v>
          </cell>
          <cell r="Q30">
            <v>4466.5200000000004</v>
          </cell>
          <cell r="R30">
            <v>192.85</v>
          </cell>
          <cell r="S30">
            <v>1000.23</v>
          </cell>
          <cell r="T30">
            <v>0</v>
          </cell>
          <cell r="U30">
            <v>4607.7299999999996</v>
          </cell>
          <cell r="V30">
            <v>4466.5200000000004</v>
          </cell>
          <cell r="W30">
            <v>882.38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O30">
            <v>0</v>
          </cell>
          <cell r="AQ30" t="str">
            <v>TECNICO (A) EM ENFERMAGEM</v>
          </cell>
          <cell r="AR30" t="str">
            <v>3222-05</v>
          </cell>
          <cell r="AS30">
            <v>12</v>
          </cell>
          <cell r="AT30" t="str">
            <v>01/09/2025</v>
          </cell>
          <cell r="AX30">
            <v>0</v>
          </cell>
          <cell r="AY30">
            <v>0</v>
          </cell>
          <cell r="BA30">
            <v>0</v>
          </cell>
          <cell r="BB30">
            <v>0</v>
          </cell>
          <cell r="BC30">
            <v>0</v>
          </cell>
          <cell r="BE30">
            <v>0</v>
          </cell>
          <cell r="BI30">
            <v>0</v>
          </cell>
          <cell r="BJ30">
            <v>0</v>
          </cell>
          <cell r="BK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220</v>
          </cell>
          <cell r="BU30" t="str">
            <v>PRAZO DETERMINADO (PD)</v>
          </cell>
          <cell r="BV30">
            <v>44</v>
          </cell>
          <cell r="BW30">
            <v>44</v>
          </cell>
          <cell r="BX30" t="str">
            <v>3</v>
          </cell>
          <cell r="BY30" t="str">
            <v>13/6 /1989</v>
          </cell>
          <cell r="BZ30" t="str">
            <v>M</v>
          </cell>
          <cell r="CA30" t="str">
            <v>F</v>
          </cell>
          <cell r="CB30">
            <v>0</v>
          </cell>
          <cell r="CD30" t="str">
            <v>05.029.600/0016-82</v>
          </cell>
          <cell r="CE30">
            <v>0</v>
          </cell>
          <cell r="CF30">
            <v>0</v>
          </cell>
          <cell r="CG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O30">
            <v>0</v>
          </cell>
          <cell r="CQ30">
            <v>6349.13</v>
          </cell>
        </row>
        <row r="31">
          <cell r="E31" t="str">
            <v>JUSSANE LIMA DE OLIVEIRA</v>
          </cell>
          <cell r="F31" t="str">
            <v>04118144190</v>
          </cell>
          <cell r="G31">
            <v>4296.2299999999996</v>
          </cell>
          <cell r="H31">
            <v>1633.44</v>
          </cell>
          <cell r="I31">
            <v>1633.44</v>
          </cell>
          <cell r="M31">
            <v>15</v>
          </cell>
          <cell r="N31">
            <v>0</v>
          </cell>
          <cell r="O31">
            <v>214.81</v>
          </cell>
          <cell r="P31">
            <v>616.01</v>
          </cell>
          <cell r="Q31">
            <v>4872.84</v>
          </cell>
          <cell r="R31">
            <v>284.27</v>
          </cell>
          <cell r="S31">
            <v>795.24</v>
          </cell>
          <cell r="T31">
            <v>0</v>
          </cell>
          <cell r="U31">
            <v>4810.76</v>
          </cell>
          <cell r="V31">
            <v>4872.84</v>
          </cell>
          <cell r="W31">
            <v>838.2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O31">
            <v>0</v>
          </cell>
          <cell r="AQ31" t="str">
            <v>PSICOLOGO (A) HOSPITALAR I</v>
          </cell>
          <cell r="AR31" t="str">
            <v>2515-20</v>
          </cell>
          <cell r="AS31">
            <v>12</v>
          </cell>
          <cell r="AT31" t="str">
            <v>01/09/2025</v>
          </cell>
          <cell r="AX31">
            <v>0</v>
          </cell>
          <cell r="AY31">
            <v>0</v>
          </cell>
          <cell r="BA31">
            <v>0</v>
          </cell>
          <cell r="BB31">
            <v>0</v>
          </cell>
          <cell r="BC31">
            <v>0</v>
          </cell>
          <cell r="BE31">
            <v>0</v>
          </cell>
          <cell r="BI31">
            <v>0</v>
          </cell>
          <cell r="BJ31">
            <v>0</v>
          </cell>
          <cell r="BK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220</v>
          </cell>
          <cell r="BU31" t="str">
            <v>PRAZO DETERMINADO (PD)</v>
          </cell>
          <cell r="BV31">
            <v>40</v>
          </cell>
          <cell r="BW31">
            <v>40</v>
          </cell>
          <cell r="BX31" t="str">
            <v>5</v>
          </cell>
          <cell r="BY31" t="str">
            <v>2 /12/1990</v>
          </cell>
          <cell r="BZ31" t="str">
            <v>F</v>
          </cell>
          <cell r="CA31" t="str">
            <v>F</v>
          </cell>
          <cell r="CB31">
            <v>0</v>
          </cell>
          <cell r="CD31" t="str">
            <v>05.029.600/0016-82</v>
          </cell>
          <cell r="CE31">
            <v>0</v>
          </cell>
          <cell r="CF31">
            <v>0</v>
          </cell>
          <cell r="CG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O31">
            <v>0</v>
          </cell>
          <cell r="CQ31">
            <v>6506.28</v>
          </cell>
        </row>
        <row r="32">
          <cell r="E32" t="str">
            <v>JOAO VICTOR BASTOS DE MORAES MAIA</v>
          </cell>
          <cell r="F32" t="str">
            <v>08150112103</v>
          </cell>
          <cell r="G32">
            <v>2004.46</v>
          </cell>
          <cell r="H32">
            <v>769.35</v>
          </cell>
          <cell r="I32">
            <v>769.35</v>
          </cell>
          <cell r="M32">
            <v>0.62</v>
          </cell>
          <cell r="N32">
            <v>0</v>
          </cell>
          <cell r="O32">
            <v>0</v>
          </cell>
          <cell r="P32">
            <v>254.73</v>
          </cell>
          <cell r="Q32">
            <v>2442.31</v>
          </cell>
          <cell r="S32">
            <v>384.68</v>
          </cell>
          <cell r="T32">
            <v>0</v>
          </cell>
          <cell r="U32">
            <v>2505.4299999999998</v>
          </cell>
          <cell r="V32">
            <v>2442.31</v>
          </cell>
          <cell r="W32">
            <v>384.67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O32">
            <v>0</v>
          </cell>
          <cell r="AQ32" t="str">
            <v>AUXILIAR DE FARMACIA</v>
          </cell>
          <cell r="AR32" t="str">
            <v>5152-10</v>
          </cell>
          <cell r="AS32">
            <v>12</v>
          </cell>
          <cell r="AT32" t="str">
            <v>02/09/2025</v>
          </cell>
          <cell r="AX32">
            <v>0</v>
          </cell>
          <cell r="AY32">
            <v>0</v>
          </cell>
          <cell r="BA32">
            <v>0</v>
          </cell>
          <cell r="BB32">
            <v>0</v>
          </cell>
          <cell r="BC32">
            <v>0</v>
          </cell>
          <cell r="BE32">
            <v>0</v>
          </cell>
          <cell r="BI32">
            <v>0</v>
          </cell>
          <cell r="BJ32">
            <v>0</v>
          </cell>
          <cell r="BK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220</v>
          </cell>
          <cell r="BU32" t="str">
            <v>PRAZO DETERMINADO (PD)</v>
          </cell>
          <cell r="BV32">
            <v>40</v>
          </cell>
          <cell r="BW32">
            <v>40</v>
          </cell>
          <cell r="BX32" t="str">
            <v>3</v>
          </cell>
          <cell r="BY32" t="str">
            <v>10/1 /2002</v>
          </cell>
          <cell r="BZ32" t="str">
            <v>M</v>
          </cell>
          <cell r="CA32" t="str">
            <v>F</v>
          </cell>
          <cell r="CB32">
            <v>0</v>
          </cell>
          <cell r="CD32" t="str">
            <v>05.029.600/0016-82</v>
          </cell>
          <cell r="CE32">
            <v>0</v>
          </cell>
          <cell r="CF32">
            <v>0</v>
          </cell>
          <cell r="CG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O32">
            <v>0</v>
          </cell>
          <cell r="CQ32">
            <v>3211.66</v>
          </cell>
        </row>
        <row r="33">
          <cell r="E33" t="str">
            <v>LIVIA PIRES ALVES</v>
          </cell>
          <cell r="F33" t="str">
            <v>99308061134</v>
          </cell>
          <cell r="G33">
            <v>2574</v>
          </cell>
          <cell r="H33">
            <v>1381.51</v>
          </cell>
          <cell r="I33">
            <v>1381.51</v>
          </cell>
          <cell r="M33">
            <v>0</v>
          </cell>
          <cell r="N33">
            <v>151.80000000000001</v>
          </cell>
          <cell r="O33">
            <v>346.12</v>
          </cell>
          <cell r="P33">
            <v>444.43</v>
          </cell>
          <cell r="Q33">
            <v>3728.48</v>
          </cell>
          <cell r="R33">
            <v>74.03</v>
          </cell>
          <cell r="S33">
            <v>1028.1099999999999</v>
          </cell>
          <cell r="T33">
            <v>0</v>
          </cell>
          <cell r="U33">
            <v>3961.46</v>
          </cell>
          <cell r="V33">
            <v>3728.48</v>
          </cell>
          <cell r="W33">
            <v>751.44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O33">
            <v>0</v>
          </cell>
          <cell r="AQ33" t="str">
            <v>TECNICO (A) EM ENFERMAGEM</v>
          </cell>
          <cell r="AR33" t="str">
            <v>3222-05</v>
          </cell>
          <cell r="AS33">
            <v>12</v>
          </cell>
          <cell r="AT33" t="str">
            <v>31/08/2025</v>
          </cell>
          <cell r="AX33">
            <v>0</v>
          </cell>
          <cell r="AY33">
            <v>0</v>
          </cell>
          <cell r="BA33">
            <v>0</v>
          </cell>
          <cell r="BB33">
            <v>0</v>
          </cell>
          <cell r="BC33">
            <v>0</v>
          </cell>
          <cell r="BE33">
            <v>0</v>
          </cell>
          <cell r="BI33">
            <v>0</v>
          </cell>
          <cell r="BJ33">
            <v>0</v>
          </cell>
          <cell r="BK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220</v>
          </cell>
          <cell r="BU33" t="str">
            <v>PRAZO DETERMINADO (PD)</v>
          </cell>
          <cell r="BX33" t="str">
            <v>3</v>
          </cell>
          <cell r="BY33" t="str">
            <v>20/8 /1982</v>
          </cell>
          <cell r="BZ33" t="str">
            <v>F</v>
          </cell>
          <cell r="CA33" t="str">
            <v>F</v>
          </cell>
          <cell r="CB33">
            <v>0</v>
          </cell>
          <cell r="CD33" t="str">
            <v>05.029.600/0016-82</v>
          </cell>
          <cell r="CE33">
            <v>0</v>
          </cell>
          <cell r="CF33">
            <v>0</v>
          </cell>
          <cell r="CG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O33">
            <v>0</v>
          </cell>
          <cell r="CQ33">
            <v>5508.03</v>
          </cell>
        </row>
        <row r="34">
          <cell r="E34" t="str">
            <v>IGLEIANE GOMES MOUZINHO E SILVA</v>
          </cell>
          <cell r="F34" t="str">
            <v>02833517211</v>
          </cell>
          <cell r="G34">
            <v>3905.67</v>
          </cell>
          <cell r="H34">
            <v>1418.52</v>
          </cell>
          <cell r="I34">
            <v>1418.52</v>
          </cell>
          <cell r="M34">
            <v>0</v>
          </cell>
          <cell r="N34">
            <v>0</v>
          </cell>
          <cell r="O34">
            <v>243.59</v>
          </cell>
          <cell r="P34">
            <v>539.36</v>
          </cell>
          <cell r="Q34">
            <v>4452.8599999999997</v>
          </cell>
          <cell r="R34">
            <v>189.78</v>
          </cell>
          <cell r="S34">
            <v>701.55</v>
          </cell>
          <cell r="T34">
            <v>0</v>
          </cell>
          <cell r="U34">
            <v>4362.58</v>
          </cell>
          <cell r="V34">
            <v>4452.8599999999997</v>
          </cell>
          <cell r="W34">
            <v>716.97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O34">
            <v>0</v>
          </cell>
          <cell r="AQ34" t="str">
            <v>NUTRICIONISTA I</v>
          </cell>
          <cell r="AR34" t="str">
            <v>2237-10</v>
          </cell>
          <cell r="AS34">
            <v>12</v>
          </cell>
          <cell r="AT34" t="str">
            <v>01/09/2025</v>
          </cell>
          <cell r="AX34">
            <v>0</v>
          </cell>
          <cell r="AY34">
            <v>0</v>
          </cell>
          <cell r="BA34">
            <v>0</v>
          </cell>
          <cell r="BB34">
            <v>0</v>
          </cell>
          <cell r="BC34">
            <v>0</v>
          </cell>
          <cell r="BE34">
            <v>0</v>
          </cell>
          <cell r="BI34">
            <v>0</v>
          </cell>
          <cell r="BJ34">
            <v>0</v>
          </cell>
          <cell r="BK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200</v>
          </cell>
          <cell r="BU34" t="str">
            <v>PRAZO DETERMINADO (PD)</v>
          </cell>
          <cell r="BX34" t="str">
            <v>4</v>
          </cell>
          <cell r="BY34" t="str">
            <v>24/8 /1996</v>
          </cell>
          <cell r="BZ34" t="str">
            <v>F</v>
          </cell>
          <cell r="CA34" t="str">
            <v>F</v>
          </cell>
          <cell r="CB34">
            <v>0</v>
          </cell>
          <cell r="CD34" t="str">
            <v>05.029.600/0016-82</v>
          </cell>
          <cell r="CE34">
            <v>0</v>
          </cell>
          <cell r="CF34">
            <v>0</v>
          </cell>
          <cell r="CG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O34">
            <v>0</v>
          </cell>
          <cell r="CQ34">
            <v>5871.38</v>
          </cell>
        </row>
        <row r="35">
          <cell r="E35" t="str">
            <v>DANILO RAYNER RIBEIRO CARVALHO</v>
          </cell>
          <cell r="F35" t="str">
            <v>00550008195</v>
          </cell>
          <cell r="G35">
            <v>4022.19</v>
          </cell>
          <cell r="H35">
            <v>1441.93</v>
          </cell>
          <cell r="I35">
            <v>1441.93</v>
          </cell>
          <cell r="M35">
            <v>0</v>
          </cell>
          <cell r="N35">
            <v>0</v>
          </cell>
          <cell r="O35">
            <v>601.66</v>
          </cell>
          <cell r="P35">
            <v>567.02</v>
          </cell>
          <cell r="Q35">
            <v>4637.8500000000004</v>
          </cell>
          <cell r="R35">
            <v>231.4</v>
          </cell>
          <cell r="S35">
            <v>1278.72</v>
          </cell>
          <cell r="T35">
            <v>0</v>
          </cell>
          <cell r="U35">
            <v>4426.32</v>
          </cell>
          <cell r="V35">
            <v>4637.8500000000004</v>
          </cell>
          <cell r="W35">
            <v>720.96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O35">
            <v>0</v>
          </cell>
          <cell r="AQ35" t="str">
            <v>TECNICO (A) EM SEGURANCA DO TRABALHO</v>
          </cell>
          <cell r="AR35" t="str">
            <v>3516-05</v>
          </cell>
          <cell r="AS35">
            <v>12</v>
          </cell>
          <cell r="AT35" t="str">
            <v>01/09/2025</v>
          </cell>
          <cell r="AX35">
            <v>0</v>
          </cell>
          <cell r="AY35">
            <v>0</v>
          </cell>
          <cell r="BA35">
            <v>0</v>
          </cell>
          <cell r="BB35">
            <v>0</v>
          </cell>
          <cell r="BC35">
            <v>0</v>
          </cell>
          <cell r="BE35">
            <v>0</v>
          </cell>
          <cell r="BI35">
            <v>0</v>
          </cell>
          <cell r="BJ35">
            <v>0</v>
          </cell>
          <cell r="BK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220</v>
          </cell>
          <cell r="BU35" t="str">
            <v>PRAZO DETERMINADO (PD)</v>
          </cell>
          <cell r="BX35" t="str">
            <v>3</v>
          </cell>
          <cell r="BY35" t="str">
            <v>29/8 /1985</v>
          </cell>
          <cell r="BZ35" t="str">
            <v>M</v>
          </cell>
          <cell r="CA35" t="str">
            <v>F</v>
          </cell>
          <cell r="CB35">
            <v>0</v>
          </cell>
          <cell r="CD35" t="str">
            <v>05.029.600/0016-82</v>
          </cell>
          <cell r="CE35">
            <v>0</v>
          </cell>
          <cell r="CF35">
            <v>0</v>
          </cell>
          <cell r="CG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O35">
            <v>0</v>
          </cell>
          <cell r="CQ35">
            <v>6637.53</v>
          </cell>
        </row>
        <row r="36">
          <cell r="E36" t="str">
            <v>LUCIENE ALVES DE SANTANA</v>
          </cell>
          <cell r="F36" t="str">
            <v>00815938136</v>
          </cell>
          <cell r="G36">
            <v>2574</v>
          </cell>
          <cell r="H36">
            <v>1354.41</v>
          </cell>
          <cell r="I36">
            <v>1354.41</v>
          </cell>
          <cell r="M36">
            <v>166.98</v>
          </cell>
          <cell r="N36">
            <v>151.80000000000001</v>
          </cell>
          <cell r="O36">
            <v>572.54</v>
          </cell>
          <cell r="P36">
            <v>543.95000000000005</v>
          </cell>
          <cell r="Q36">
            <v>4519.92</v>
          </cell>
          <cell r="R36">
            <v>204.87</v>
          </cell>
          <cell r="S36">
            <v>1117.53</v>
          </cell>
          <cell r="T36">
            <v>0</v>
          </cell>
          <cell r="U36">
            <v>4007.98</v>
          </cell>
          <cell r="V36">
            <v>4519.92</v>
          </cell>
          <cell r="W36">
            <v>724.34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O36">
            <v>0</v>
          </cell>
          <cell r="AQ36" t="str">
            <v>TECNICO (A) EM ENFERMAGEM</v>
          </cell>
          <cell r="AR36" t="str">
            <v>3222-05</v>
          </cell>
          <cell r="AS36">
            <v>12</v>
          </cell>
          <cell r="AT36" t="str">
            <v>31/08/2025</v>
          </cell>
          <cell r="AX36">
            <v>0</v>
          </cell>
          <cell r="AY36">
            <v>0</v>
          </cell>
          <cell r="BA36">
            <v>0</v>
          </cell>
          <cell r="BB36">
            <v>0</v>
          </cell>
          <cell r="BC36">
            <v>0</v>
          </cell>
          <cell r="BE36">
            <v>0</v>
          </cell>
          <cell r="BI36">
            <v>0</v>
          </cell>
          <cell r="BJ36">
            <v>0</v>
          </cell>
          <cell r="BK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220</v>
          </cell>
          <cell r="BU36" t="str">
            <v>PRAZO DETERMINADO (PD)</v>
          </cell>
          <cell r="BX36" t="str">
            <v>3</v>
          </cell>
          <cell r="BY36" t="str">
            <v>3 /2 /1985</v>
          </cell>
          <cell r="BZ36" t="str">
            <v>F</v>
          </cell>
          <cell r="CA36" t="str">
            <v>F</v>
          </cell>
          <cell r="CB36">
            <v>0</v>
          </cell>
          <cell r="CD36" t="str">
            <v>05.029.600/0016-82</v>
          </cell>
          <cell r="CE36">
            <v>0</v>
          </cell>
          <cell r="CF36">
            <v>0</v>
          </cell>
          <cell r="CG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O36">
            <v>0</v>
          </cell>
          <cell r="CQ36">
            <v>5874.33</v>
          </cell>
        </row>
        <row r="37">
          <cell r="E37" t="str">
            <v>QUIANE RODRIGUES DE LIMA</v>
          </cell>
          <cell r="F37" t="str">
            <v>00481836101</v>
          </cell>
          <cell r="G37">
            <v>2574</v>
          </cell>
          <cell r="H37">
            <v>1257.94</v>
          </cell>
          <cell r="I37">
            <v>1257.94</v>
          </cell>
          <cell r="M37">
            <v>56.5</v>
          </cell>
          <cell r="N37">
            <v>0</v>
          </cell>
          <cell r="O37">
            <v>128.69999999999999</v>
          </cell>
          <cell r="P37">
            <v>445.4</v>
          </cell>
          <cell r="Q37">
            <v>3813.8</v>
          </cell>
          <cell r="R37">
            <v>86.83</v>
          </cell>
          <cell r="S37">
            <v>626.22</v>
          </cell>
          <cell r="T37">
            <v>0</v>
          </cell>
          <cell r="U37">
            <v>3913.29</v>
          </cell>
          <cell r="V37">
            <v>3813.8</v>
          </cell>
          <cell r="W37">
            <v>631.72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O37">
            <v>0</v>
          </cell>
          <cell r="AQ37" t="str">
            <v>TECNICO (A) EM ENFERMAGEM</v>
          </cell>
          <cell r="AR37" t="str">
            <v>3222-05</v>
          </cell>
          <cell r="AS37">
            <v>12</v>
          </cell>
          <cell r="AT37" t="str">
            <v>01/09/2025</v>
          </cell>
          <cell r="AX37">
            <v>0</v>
          </cell>
          <cell r="AY37">
            <v>0</v>
          </cell>
          <cell r="BA37">
            <v>0</v>
          </cell>
          <cell r="BB37">
            <v>0</v>
          </cell>
          <cell r="BC37">
            <v>0</v>
          </cell>
          <cell r="BE37">
            <v>0</v>
          </cell>
          <cell r="BI37">
            <v>0</v>
          </cell>
          <cell r="BJ37">
            <v>0</v>
          </cell>
          <cell r="BK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220</v>
          </cell>
          <cell r="BU37" t="str">
            <v>PRAZO DETERMINADO (PD)</v>
          </cell>
          <cell r="BX37" t="str">
            <v>3</v>
          </cell>
          <cell r="BY37" t="str">
            <v>16/4 /1982</v>
          </cell>
          <cell r="BZ37" t="str">
            <v>F</v>
          </cell>
          <cell r="CA37" t="str">
            <v>F</v>
          </cell>
          <cell r="CB37">
            <v>0</v>
          </cell>
          <cell r="CD37" t="str">
            <v>05.029.600/0016-82</v>
          </cell>
          <cell r="CE37">
            <v>0</v>
          </cell>
          <cell r="CF37">
            <v>0</v>
          </cell>
          <cell r="CG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O37">
            <v>0</v>
          </cell>
          <cell r="CQ37">
            <v>5071.74</v>
          </cell>
        </row>
        <row r="38">
          <cell r="E38" t="str">
            <v>LUIZ CARLOS MARTINS</v>
          </cell>
          <cell r="F38" t="str">
            <v>01432492152</v>
          </cell>
          <cell r="G38">
            <v>4022.19</v>
          </cell>
          <cell r="H38">
            <v>1441.93</v>
          </cell>
          <cell r="I38">
            <v>1441.93</v>
          </cell>
          <cell r="M38">
            <v>60.37</v>
          </cell>
          <cell r="N38">
            <v>0</v>
          </cell>
          <cell r="O38">
            <v>643.46</v>
          </cell>
          <cell r="P38">
            <v>583.59</v>
          </cell>
          <cell r="Q38">
            <v>4756.21</v>
          </cell>
          <cell r="R38">
            <v>258.02999999999997</v>
          </cell>
          <cell r="S38">
            <v>1262.53</v>
          </cell>
          <cell r="T38">
            <v>0</v>
          </cell>
          <cell r="U38">
            <v>4501.4799999999996</v>
          </cell>
          <cell r="V38">
            <v>4756.21</v>
          </cell>
          <cell r="W38">
            <v>720.96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O38">
            <v>0</v>
          </cell>
          <cell r="AQ38" t="str">
            <v>TECNICO (A) EM SEGURANCA DO TRABALHO</v>
          </cell>
          <cell r="AR38" t="str">
            <v>3516-05</v>
          </cell>
          <cell r="AS38">
            <v>12</v>
          </cell>
          <cell r="AT38" t="str">
            <v>31/08/2025</v>
          </cell>
          <cell r="AX38">
            <v>0</v>
          </cell>
          <cell r="AY38">
            <v>0</v>
          </cell>
          <cell r="BA38">
            <v>0</v>
          </cell>
          <cell r="BB38">
            <v>0</v>
          </cell>
          <cell r="BC38">
            <v>0</v>
          </cell>
          <cell r="BE38">
            <v>0</v>
          </cell>
          <cell r="BI38">
            <v>0</v>
          </cell>
          <cell r="BJ38">
            <v>0</v>
          </cell>
          <cell r="BK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220</v>
          </cell>
          <cell r="BU38" t="str">
            <v>PRAZO DETERMINADO (PD)</v>
          </cell>
          <cell r="BX38" t="str">
            <v>3</v>
          </cell>
          <cell r="BY38" t="str">
            <v>19/3 /1985</v>
          </cell>
          <cell r="BZ38" t="str">
            <v>M</v>
          </cell>
          <cell r="CA38" t="str">
            <v>F</v>
          </cell>
          <cell r="CB38">
            <v>0</v>
          </cell>
          <cell r="CD38" t="str">
            <v>05.029.600/0016-82</v>
          </cell>
          <cell r="CE38">
            <v>0</v>
          </cell>
          <cell r="CF38">
            <v>0</v>
          </cell>
          <cell r="CG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O38">
            <v>0</v>
          </cell>
          <cell r="CQ38">
            <v>6739.7</v>
          </cell>
        </row>
        <row r="39">
          <cell r="E39" t="str">
            <v>JOSE AUGUSTO MENDES DE CASTRO NETO</v>
          </cell>
          <cell r="F39" t="str">
            <v>05929408106</v>
          </cell>
          <cell r="G39">
            <v>2004.46</v>
          </cell>
          <cell r="H39">
            <v>769.35</v>
          </cell>
          <cell r="I39">
            <v>769.35</v>
          </cell>
          <cell r="M39">
            <v>0</v>
          </cell>
          <cell r="N39">
            <v>0</v>
          </cell>
          <cell r="O39">
            <v>0</v>
          </cell>
          <cell r="P39">
            <v>254.19</v>
          </cell>
          <cell r="Q39">
            <v>2436.27</v>
          </cell>
          <cell r="S39">
            <v>390.1</v>
          </cell>
          <cell r="T39">
            <v>0</v>
          </cell>
          <cell r="U39">
            <v>2499.9299999999998</v>
          </cell>
          <cell r="V39">
            <v>2436.27</v>
          </cell>
          <cell r="W39">
            <v>384.67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O39">
            <v>0</v>
          </cell>
          <cell r="AQ39" t="str">
            <v>AUXILIAR DE FARMACIA</v>
          </cell>
          <cell r="AR39" t="str">
            <v>5152-10</v>
          </cell>
          <cell r="AS39">
            <v>12</v>
          </cell>
          <cell r="AT39" t="str">
            <v>02/09/2025</v>
          </cell>
          <cell r="AX39">
            <v>0</v>
          </cell>
          <cell r="AY39">
            <v>0</v>
          </cell>
          <cell r="BA39">
            <v>0</v>
          </cell>
          <cell r="BB39">
            <v>0</v>
          </cell>
          <cell r="BC39">
            <v>0</v>
          </cell>
          <cell r="BE39">
            <v>0</v>
          </cell>
          <cell r="BI39">
            <v>0</v>
          </cell>
          <cell r="BJ39">
            <v>0</v>
          </cell>
          <cell r="BK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220</v>
          </cell>
          <cell r="BU39" t="str">
            <v>PRAZO DETERMINADO (PD)</v>
          </cell>
          <cell r="BX39" t="str">
            <v>3</v>
          </cell>
          <cell r="BY39" t="str">
            <v>24/10/1995</v>
          </cell>
          <cell r="BZ39" t="str">
            <v>M</v>
          </cell>
          <cell r="CA39" t="str">
            <v>F</v>
          </cell>
          <cell r="CB39">
            <v>0</v>
          </cell>
          <cell r="CD39" t="str">
            <v>05.029.600/0016-82</v>
          </cell>
          <cell r="CE39">
            <v>0</v>
          </cell>
          <cell r="CF39">
            <v>0</v>
          </cell>
          <cell r="CG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O39">
            <v>0</v>
          </cell>
          <cell r="CQ39">
            <v>3211.04</v>
          </cell>
        </row>
        <row r="40">
          <cell r="E40" t="str">
            <v>LUCAS DE SOUZA SILVA</v>
          </cell>
          <cell r="F40" t="str">
            <v>70741957159</v>
          </cell>
          <cell r="G40">
            <v>2574</v>
          </cell>
          <cell r="H40">
            <v>1704.06</v>
          </cell>
          <cell r="I40">
            <v>1704.06</v>
          </cell>
          <cell r="M40">
            <v>0</v>
          </cell>
          <cell r="N40">
            <v>151.80000000000001</v>
          </cell>
          <cell r="O40">
            <v>128.69999999999999</v>
          </cell>
          <cell r="P40">
            <v>492.33</v>
          </cell>
          <cell r="Q40">
            <v>3902.8</v>
          </cell>
          <cell r="R40">
            <v>100.18</v>
          </cell>
          <cell r="S40">
            <v>657.82</v>
          </cell>
          <cell r="T40">
            <v>0</v>
          </cell>
          <cell r="U40">
            <v>4362.83</v>
          </cell>
          <cell r="V40">
            <v>3902.8</v>
          </cell>
          <cell r="W40">
            <v>1052.54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O40">
            <v>0</v>
          </cell>
          <cell r="AQ40" t="str">
            <v>TECNICO (A) EM ENFERMAGEM</v>
          </cell>
          <cell r="AR40" t="str">
            <v>3222-05</v>
          </cell>
          <cell r="AS40">
            <v>12</v>
          </cell>
          <cell r="AT40" t="str">
            <v>01/09/2025</v>
          </cell>
          <cell r="AX40">
            <v>0</v>
          </cell>
          <cell r="AY40">
            <v>0</v>
          </cell>
          <cell r="BA40">
            <v>0</v>
          </cell>
          <cell r="BB40">
            <v>0</v>
          </cell>
          <cell r="BC40">
            <v>0</v>
          </cell>
          <cell r="BE40">
            <v>0</v>
          </cell>
          <cell r="BI40">
            <v>0</v>
          </cell>
          <cell r="BJ40">
            <v>0</v>
          </cell>
          <cell r="BK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220</v>
          </cell>
          <cell r="BU40" t="str">
            <v>PRAZO DETERMINADO (PD)</v>
          </cell>
          <cell r="BX40" t="str">
            <v>3</v>
          </cell>
          <cell r="BY40" t="str">
            <v>15/11/2001</v>
          </cell>
          <cell r="BZ40" t="str">
            <v>M</v>
          </cell>
          <cell r="CA40" t="str">
            <v>F</v>
          </cell>
          <cell r="CB40">
            <v>0</v>
          </cell>
          <cell r="CD40" t="str">
            <v>05.029.600/0016-82</v>
          </cell>
          <cell r="CE40">
            <v>0</v>
          </cell>
          <cell r="CF40">
            <v>0</v>
          </cell>
          <cell r="CG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O40">
            <v>0</v>
          </cell>
          <cell r="CQ40">
            <v>5613.16</v>
          </cell>
        </row>
        <row r="41">
          <cell r="E41" t="str">
            <v>JANAIANE SANTOS DE SOUZA</v>
          </cell>
          <cell r="F41" t="str">
            <v>06435859582</v>
          </cell>
          <cell r="G41">
            <v>2574</v>
          </cell>
          <cell r="H41">
            <v>1393.87</v>
          </cell>
          <cell r="I41">
            <v>1393.87</v>
          </cell>
          <cell r="M41">
            <v>53.27</v>
          </cell>
          <cell r="N41">
            <v>151.80000000000001</v>
          </cell>
          <cell r="O41">
            <v>515.29</v>
          </cell>
          <cell r="P41">
            <v>473.45</v>
          </cell>
          <cell r="Q41">
            <v>3962.56</v>
          </cell>
          <cell r="R41">
            <v>109.14</v>
          </cell>
          <cell r="S41">
            <v>1016.47</v>
          </cell>
          <cell r="T41">
            <v>0</v>
          </cell>
          <cell r="U41">
            <v>4143.7700000000004</v>
          </cell>
          <cell r="V41">
            <v>3962.56</v>
          </cell>
          <cell r="W41">
            <v>763.8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O41">
            <v>0</v>
          </cell>
          <cell r="AQ41" t="str">
            <v>TECNICO (A) EM ENFERMAGEM</v>
          </cell>
          <cell r="AR41" t="str">
            <v>3222-05</v>
          </cell>
          <cell r="AS41">
            <v>12</v>
          </cell>
          <cell r="AT41" t="str">
            <v>31/08/2025</v>
          </cell>
          <cell r="AX41">
            <v>0</v>
          </cell>
          <cell r="AY41">
            <v>0</v>
          </cell>
          <cell r="BA41">
            <v>0</v>
          </cell>
          <cell r="BB41">
            <v>0</v>
          </cell>
          <cell r="BC41">
            <v>0</v>
          </cell>
          <cell r="BE41">
            <v>0</v>
          </cell>
          <cell r="BI41">
            <v>0</v>
          </cell>
          <cell r="BJ41">
            <v>0</v>
          </cell>
          <cell r="BK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220</v>
          </cell>
          <cell r="BU41" t="str">
            <v>PRAZO DETERMINADO (PD)</v>
          </cell>
          <cell r="BX41" t="str">
            <v>3</v>
          </cell>
          <cell r="BY41" t="str">
            <v>2 /10/1995</v>
          </cell>
          <cell r="BZ41" t="str">
            <v>F</v>
          </cell>
          <cell r="CA41" t="str">
            <v>F</v>
          </cell>
          <cell r="CB41">
            <v>0</v>
          </cell>
          <cell r="CD41" t="str">
            <v>05.029.600/0016-82</v>
          </cell>
          <cell r="CE41">
            <v>0</v>
          </cell>
          <cell r="CF41">
            <v>0</v>
          </cell>
          <cell r="CG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O41">
            <v>0</v>
          </cell>
          <cell r="CQ41">
            <v>5742.83</v>
          </cell>
        </row>
        <row r="42">
          <cell r="E42" t="str">
            <v>ANA DE CASSIA SANTOS PEREIRA</v>
          </cell>
          <cell r="F42" t="str">
            <v>08497884477</v>
          </cell>
          <cell r="H42">
            <v>1129.81</v>
          </cell>
          <cell r="I42">
            <v>1129.81</v>
          </cell>
          <cell r="N42">
            <v>5.0599999999999996</v>
          </cell>
          <cell r="O42">
            <v>4022.12</v>
          </cell>
          <cell r="P42">
            <v>107.18</v>
          </cell>
          <cell r="Q42">
            <v>299.44</v>
          </cell>
          <cell r="S42">
            <v>651.52</v>
          </cell>
          <cell r="T42">
            <v>0</v>
          </cell>
          <cell r="U42">
            <v>0</v>
          </cell>
          <cell r="V42">
            <v>299.44</v>
          </cell>
          <cell r="W42">
            <v>478.29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O42">
            <v>0</v>
          </cell>
          <cell r="AQ42" t="str">
            <v>TECNICO (A) EM ENFERMAGEM</v>
          </cell>
          <cell r="AR42" t="str">
            <v>3222-05</v>
          </cell>
          <cell r="AS42">
            <v>12</v>
          </cell>
          <cell r="AT42" t="str">
            <v>31/08/2025</v>
          </cell>
          <cell r="AU42" t="str">
            <v>01/12/2025</v>
          </cell>
          <cell r="AV42">
            <v>0</v>
          </cell>
          <cell r="AX42">
            <v>0</v>
          </cell>
          <cell r="AY42">
            <v>0</v>
          </cell>
          <cell r="BA42">
            <v>0</v>
          </cell>
          <cell r="BB42">
            <v>0</v>
          </cell>
          <cell r="BC42">
            <v>0</v>
          </cell>
          <cell r="BE42">
            <v>0</v>
          </cell>
          <cell r="BI42">
            <v>0</v>
          </cell>
          <cell r="BJ42">
            <v>0</v>
          </cell>
          <cell r="BK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220</v>
          </cell>
          <cell r="BU42" t="str">
            <v>PRAZO DETERMINADO (PD)</v>
          </cell>
          <cell r="BX42" t="str">
            <v>3</v>
          </cell>
          <cell r="BY42" t="str">
            <v>6 /5 /1991</v>
          </cell>
          <cell r="BZ42" t="str">
            <v>F</v>
          </cell>
          <cell r="CA42" t="str">
            <v>F</v>
          </cell>
          <cell r="CB42">
            <v>0</v>
          </cell>
          <cell r="CD42" t="str">
            <v>05.029.600/0016-82</v>
          </cell>
          <cell r="CE42">
            <v>0</v>
          </cell>
          <cell r="CF42">
            <v>0</v>
          </cell>
          <cell r="CG42">
            <v>0</v>
          </cell>
          <cell r="CH42">
            <v>85.8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O42">
            <v>0</v>
          </cell>
          <cell r="CQ42">
            <v>5277.94</v>
          </cell>
        </row>
        <row r="43">
          <cell r="E43" t="str">
            <v>MARIA APARECIDA FRANCISCO DE JESUS ROCHA</v>
          </cell>
          <cell r="F43" t="str">
            <v>02095282140</v>
          </cell>
          <cell r="G43">
            <v>2574</v>
          </cell>
          <cell r="H43">
            <v>1252.44</v>
          </cell>
          <cell r="I43">
            <v>1252.44</v>
          </cell>
          <cell r="M43">
            <v>186.32</v>
          </cell>
          <cell r="N43">
            <v>0</v>
          </cell>
          <cell r="O43">
            <v>539.65</v>
          </cell>
          <cell r="P43">
            <v>466.97</v>
          </cell>
          <cell r="Q43">
            <v>3997.03</v>
          </cell>
          <cell r="R43">
            <v>114.31</v>
          </cell>
          <cell r="S43">
            <v>983.76</v>
          </cell>
          <cell r="T43">
            <v>0</v>
          </cell>
          <cell r="U43">
            <v>4041.97</v>
          </cell>
          <cell r="V43">
            <v>3997.03</v>
          </cell>
          <cell r="W43">
            <v>626.22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O43">
            <v>0</v>
          </cell>
          <cell r="AQ43" t="str">
            <v>TECNICO (A) EM ENFERMAGEM</v>
          </cell>
          <cell r="AR43" t="str">
            <v>3222-05</v>
          </cell>
          <cell r="AS43">
            <v>12</v>
          </cell>
          <cell r="AT43" t="str">
            <v>02/09/2025</v>
          </cell>
          <cell r="AX43">
            <v>0</v>
          </cell>
          <cell r="AY43">
            <v>0</v>
          </cell>
          <cell r="BA43">
            <v>0</v>
          </cell>
          <cell r="BB43">
            <v>0</v>
          </cell>
          <cell r="BC43">
            <v>0</v>
          </cell>
          <cell r="BE43">
            <v>0</v>
          </cell>
          <cell r="BI43">
            <v>0</v>
          </cell>
          <cell r="BJ43">
            <v>0</v>
          </cell>
          <cell r="BK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220</v>
          </cell>
          <cell r="BU43" t="str">
            <v>PRAZO DETERMINADO (PD)</v>
          </cell>
          <cell r="BX43" t="str">
            <v>3</v>
          </cell>
          <cell r="BY43" t="str">
            <v>18/5 /1983</v>
          </cell>
          <cell r="BZ43" t="str">
            <v>F</v>
          </cell>
          <cell r="CA43" t="str">
            <v>F</v>
          </cell>
          <cell r="CB43">
            <v>0</v>
          </cell>
          <cell r="CD43" t="str">
            <v>05.029.600/0016-82</v>
          </cell>
          <cell r="CE43">
            <v>0</v>
          </cell>
          <cell r="CF43">
            <v>0</v>
          </cell>
          <cell r="CG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O43">
            <v>0</v>
          </cell>
          <cell r="CQ43">
            <v>5607.01</v>
          </cell>
        </row>
        <row r="44">
          <cell r="E44" t="str">
            <v>ADREINE PARREIRA CABRAL SOUZA</v>
          </cell>
          <cell r="F44" t="str">
            <v>89356748187</v>
          </cell>
          <cell r="G44">
            <v>2574</v>
          </cell>
          <cell r="H44">
            <v>1376.29</v>
          </cell>
          <cell r="I44">
            <v>1376.29</v>
          </cell>
          <cell r="M44">
            <v>130.83000000000001</v>
          </cell>
          <cell r="N44">
            <v>0</v>
          </cell>
          <cell r="O44">
            <v>529.6</v>
          </cell>
          <cell r="P44">
            <v>513.26</v>
          </cell>
          <cell r="Q44">
            <v>4289.03</v>
          </cell>
          <cell r="R44">
            <v>158.11000000000001</v>
          </cell>
          <cell r="S44">
            <v>626.22</v>
          </cell>
          <cell r="T44">
            <v>0</v>
          </cell>
          <cell r="U44">
            <v>4367.7299999999996</v>
          </cell>
          <cell r="V44">
            <v>4289.03</v>
          </cell>
          <cell r="W44">
            <v>750.07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O44">
            <v>0</v>
          </cell>
          <cell r="AQ44" t="str">
            <v>TECNICO (A) EM ENFERMAGEM</v>
          </cell>
          <cell r="AR44" t="str">
            <v>3222-05</v>
          </cell>
          <cell r="AS44">
            <v>12</v>
          </cell>
          <cell r="AT44" t="str">
            <v>31/08/2025</v>
          </cell>
          <cell r="AX44">
            <v>0</v>
          </cell>
          <cell r="AY44">
            <v>0</v>
          </cell>
          <cell r="BA44">
            <v>0</v>
          </cell>
          <cell r="BB44">
            <v>0</v>
          </cell>
          <cell r="BC44">
            <v>0</v>
          </cell>
          <cell r="BE44">
            <v>0</v>
          </cell>
          <cell r="BI44">
            <v>0</v>
          </cell>
          <cell r="BJ44">
            <v>0</v>
          </cell>
          <cell r="BK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220</v>
          </cell>
          <cell r="BU44" t="str">
            <v>PRAZO DETERMINADO (PD)</v>
          </cell>
          <cell r="BX44" t="str">
            <v>3</v>
          </cell>
          <cell r="BY44" t="str">
            <v>30/9 /1980</v>
          </cell>
          <cell r="BZ44" t="str">
            <v>F</v>
          </cell>
          <cell r="CA44" t="str">
            <v>F</v>
          </cell>
          <cell r="CB44">
            <v>0</v>
          </cell>
          <cell r="CD44" t="str">
            <v>05.029.600/0016-82</v>
          </cell>
          <cell r="CE44">
            <v>0</v>
          </cell>
          <cell r="CF44">
            <v>0</v>
          </cell>
          <cell r="CG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O44">
            <v>0</v>
          </cell>
          <cell r="CQ44">
            <v>5665.32</v>
          </cell>
        </row>
        <row r="45">
          <cell r="E45" t="str">
            <v>NICELENE MARIA DE OLIVEIRA</v>
          </cell>
          <cell r="F45" t="str">
            <v>97064017172</v>
          </cell>
          <cell r="G45">
            <v>2574</v>
          </cell>
          <cell r="H45">
            <v>1253.93</v>
          </cell>
          <cell r="I45">
            <v>1253.93</v>
          </cell>
          <cell r="M45">
            <v>8.14</v>
          </cell>
          <cell r="N45">
            <v>0</v>
          </cell>
          <cell r="O45">
            <v>128.69999999999999</v>
          </cell>
          <cell r="P45">
            <v>439.29</v>
          </cell>
          <cell r="Q45">
            <v>3765.44</v>
          </cell>
          <cell r="R45">
            <v>79.569999999999993</v>
          </cell>
          <cell r="S45">
            <v>626.22</v>
          </cell>
          <cell r="T45">
            <v>0</v>
          </cell>
          <cell r="U45">
            <v>3874.29</v>
          </cell>
          <cell r="V45">
            <v>3765.44</v>
          </cell>
          <cell r="W45">
            <v>627.71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O45">
            <v>0</v>
          </cell>
          <cell r="AQ45" t="str">
            <v>TECNICO (A) EM ENFERMAGEM</v>
          </cell>
          <cell r="AR45" t="str">
            <v>3222-05</v>
          </cell>
          <cell r="AS45">
            <v>12</v>
          </cell>
          <cell r="AT45" t="str">
            <v>01/09/2025</v>
          </cell>
          <cell r="AX45">
            <v>0</v>
          </cell>
          <cell r="AY45">
            <v>0</v>
          </cell>
          <cell r="BA45">
            <v>0</v>
          </cell>
          <cell r="BB45">
            <v>0</v>
          </cell>
          <cell r="BC45">
            <v>0</v>
          </cell>
          <cell r="BE45">
            <v>0</v>
          </cell>
          <cell r="BI45">
            <v>0</v>
          </cell>
          <cell r="BJ45">
            <v>0</v>
          </cell>
          <cell r="BK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220</v>
          </cell>
          <cell r="BU45" t="str">
            <v>PRAZO DETERMINADO (PD)</v>
          </cell>
          <cell r="BX45" t="str">
            <v>3</v>
          </cell>
          <cell r="BY45" t="str">
            <v>17/2 /1974</v>
          </cell>
          <cell r="BZ45" t="str">
            <v>F</v>
          </cell>
          <cell r="CA45" t="str">
            <v>F</v>
          </cell>
          <cell r="CB45">
            <v>0</v>
          </cell>
          <cell r="CD45" t="str">
            <v>05.029.600/0016-82</v>
          </cell>
          <cell r="CE45">
            <v>0</v>
          </cell>
          <cell r="CF45">
            <v>0</v>
          </cell>
          <cell r="CG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O45">
            <v>0</v>
          </cell>
          <cell r="CQ45">
            <v>5019.37</v>
          </cell>
        </row>
        <row r="46">
          <cell r="E46" t="str">
            <v>GUTTYERRES PEREIRA DA CRUZ</v>
          </cell>
          <cell r="F46" t="str">
            <v>02931903132</v>
          </cell>
          <cell r="G46">
            <v>3618.13</v>
          </cell>
          <cell r="H46">
            <v>1551.08</v>
          </cell>
          <cell r="I46">
            <v>1551.08</v>
          </cell>
          <cell r="M46">
            <v>2795.26</v>
          </cell>
          <cell r="N46">
            <v>15.18</v>
          </cell>
          <cell r="O46">
            <v>350.15</v>
          </cell>
          <cell r="P46">
            <v>729.58</v>
          </cell>
          <cell r="Q46">
            <v>5736.98</v>
          </cell>
          <cell r="R46">
            <v>500.43</v>
          </cell>
          <cell r="S46">
            <v>2079.71</v>
          </cell>
          <cell r="T46">
            <v>0</v>
          </cell>
          <cell r="U46">
            <v>5323.68</v>
          </cell>
          <cell r="V46">
            <v>5736.98</v>
          </cell>
          <cell r="W46">
            <v>816.71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O46">
            <v>0</v>
          </cell>
          <cell r="AQ46" t="str">
            <v>FISIOTERAPEUTA II</v>
          </cell>
          <cell r="AR46" t="str">
            <v>2236-05</v>
          </cell>
          <cell r="AS46">
            <v>12</v>
          </cell>
          <cell r="AT46" t="str">
            <v>01/09/2025</v>
          </cell>
          <cell r="AX46">
            <v>0</v>
          </cell>
          <cell r="AY46">
            <v>0</v>
          </cell>
          <cell r="BA46">
            <v>0</v>
          </cell>
          <cell r="BB46">
            <v>0</v>
          </cell>
          <cell r="BC46">
            <v>0</v>
          </cell>
          <cell r="BE46">
            <v>0</v>
          </cell>
          <cell r="BI46">
            <v>0</v>
          </cell>
          <cell r="BJ46">
            <v>0</v>
          </cell>
          <cell r="BK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150</v>
          </cell>
          <cell r="BU46" t="str">
            <v>PRAZO DETERMINADO (PD)</v>
          </cell>
          <cell r="BX46" t="str">
            <v>5</v>
          </cell>
          <cell r="BY46" t="str">
            <v>8 /4 /1995</v>
          </cell>
          <cell r="BZ46" t="str">
            <v>M</v>
          </cell>
          <cell r="CA46" t="str">
            <v>F</v>
          </cell>
          <cell r="CB46">
            <v>0</v>
          </cell>
          <cell r="CD46" t="str">
            <v>05.029.600/0016-82</v>
          </cell>
          <cell r="CE46">
            <v>0</v>
          </cell>
          <cell r="CF46">
            <v>0</v>
          </cell>
          <cell r="CG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O46">
            <v>0</v>
          </cell>
          <cell r="CQ46">
            <v>8633.4</v>
          </cell>
        </row>
        <row r="47">
          <cell r="E47" t="str">
            <v>DARSONE SERRA NASCIMENTO</v>
          </cell>
          <cell r="F47" t="str">
            <v>08963087662</v>
          </cell>
          <cell r="G47">
            <v>2574</v>
          </cell>
          <cell r="H47">
            <v>1418.28</v>
          </cell>
          <cell r="I47">
            <v>1418.28</v>
          </cell>
          <cell r="M47">
            <v>32.26</v>
          </cell>
          <cell r="N47">
            <v>151.80000000000001</v>
          </cell>
          <cell r="O47">
            <v>588.97</v>
          </cell>
          <cell r="P47">
            <v>492.33</v>
          </cell>
          <cell r="Q47">
            <v>4104.6400000000003</v>
          </cell>
          <cell r="R47">
            <v>130.44999999999999</v>
          </cell>
          <cell r="S47">
            <v>1447.66</v>
          </cell>
          <cell r="T47">
            <v>0</v>
          </cell>
          <cell r="U47">
            <v>3749.47</v>
          </cell>
          <cell r="V47">
            <v>4104.6400000000003</v>
          </cell>
          <cell r="W47">
            <v>766.76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O47">
            <v>0</v>
          </cell>
          <cell r="AQ47" t="str">
            <v>TECNICO (A) EM ENFERMAGEM</v>
          </cell>
          <cell r="AR47" t="str">
            <v>3222-05</v>
          </cell>
          <cell r="AS47">
            <v>12</v>
          </cell>
          <cell r="AT47" t="str">
            <v>01/09/2025</v>
          </cell>
          <cell r="AX47">
            <v>0</v>
          </cell>
          <cell r="AY47">
            <v>0</v>
          </cell>
          <cell r="BA47">
            <v>0</v>
          </cell>
          <cell r="BB47">
            <v>0</v>
          </cell>
          <cell r="BC47">
            <v>0</v>
          </cell>
          <cell r="BE47">
            <v>0</v>
          </cell>
          <cell r="BI47">
            <v>0</v>
          </cell>
          <cell r="BJ47">
            <v>0</v>
          </cell>
          <cell r="BK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220</v>
          </cell>
          <cell r="BU47" t="str">
            <v>PRAZO DETERMINADO (PD)</v>
          </cell>
          <cell r="BX47" t="str">
            <v>4</v>
          </cell>
          <cell r="BY47" t="str">
            <v>23/11/1987</v>
          </cell>
          <cell r="BZ47" t="str">
            <v>F</v>
          </cell>
          <cell r="CA47" t="str">
            <v>F</v>
          </cell>
          <cell r="CB47">
            <v>0</v>
          </cell>
          <cell r="CD47" t="str">
            <v>05.029.600/0016-82</v>
          </cell>
          <cell r="CE47">
            <v>0</v>
          </cell>
          <cell r="CF47">
            <v>0</v>
          </cell>
          <cell r="CG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O47">
            <v>0</v>
          </cell>
          <cell r="CQ47">
            <v>5819.91</v>
          </cell>
        </row>
        <row r="48">
          <cell r="E48" t="str">
            <v>LARA CRISTINA FERREIRA</v>
          </cell>
          <cell r="F48" t="str">
            <v>01133917143</v>
          </cell>
          <cell r="G48">
            <v>3267.04</v>
          </cell>
          <cell r="H48">
            <v>1590.21</v>
          </cell>
          <cell r="I48">
            <v>1590.21</v>
          </cell>
          <cell r="M48">
            <v>0</v>
          </cell>
          <cell r="N48">
            <v>1200</v>
          </cell>
          <cell r="O48">
            <v>0</v>
          </cell>
          <cell r="P48">
            <v>627.74</v>
          </cell>
          <cell r="Q48">
            <v>4984.46</v>
          </cell>
          <cell r="R48">
            <v>309.39</v>
          </cell>
          <cell r="S48">
            <v>799.09</v>
          </cell>
          <cell r="T48">
            <v>0</v>
          </cell>
          <cell r="U48">
            <v>4733.53</v>
          </cell>
          <cell r="V48">
            <v>4984.46</v>
          </cell>
          <cell r="W48">
            <v>795.1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O48">
            <v>0</v>
          </cell>
          <cell r="AQ48" t="str">
            <v>ENCARREGADO (A) ADMINISTRATIVO</v>
          </cell>
          <cell r="AR48" t="str">
            <v>4110-10</v>
          </cell>
          <cell r="AS48">
            <v>12</v>
          </cell>
          <cell r="AT48" t="str">
            <v>02/09/2025</v>
          </cell>
          <cell r="AX48">
            <v>0</v>
          </cell>
          <cell r="AY48">
            <v>0</v>
          </cell>
          <cell r="BA48">
            <v>0</v>
          </cell>
          <cell r="BB48">
            <v>0</v>
          </cell>
          <cell r="BC48">
            <v>0</v>
          </cell>
          <cell r="BE48">
            <v>0</v>
          </cell>
          <cell r="BI48">
            <v>0</v>
          </cell>
          <cell r="BJ48">
            <v>0</v>
          </cell>
          <cell r="BK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220</v>
          </cell>
          <cell r="BU48" t="str">
            <v>PRAZO DETERMINADO (PD)</v>
          </cell>
          <cell r="BX48" t="str">
            <v>3</v>
          </cell>
          <cell r="BY48" t="str">
            <v>9 /4 /1986</v>
          </cell>
          <cell r="BZ48" t="str">
            <v>F</v>
          </cell>
          <cell r="CA48" t="str">
            <v>F</v>
          </cell>
          <cell r="CB48">
            <v>0</v>
          </cell>
          <cell r="CD48" t="str">
            <v>05.029.600/0016-82</v>
          </cell>
          <cell r="CE48">
            <v>0</v>
          </cell>
          <cell r="CF48">
            <v>0</v>
          </cell>
          <cell r="CG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O48">
            <v>0</v>
          </cell>
          <cell r="CQ48">
            <v>6578.65</v>
          </cell>
        </row>
        <row r="49">
          <cell r="E49" t="str">
            <v>LORENA KARLA DE PAULA PORTO MARDEM</v>
          </cell>
          <cell r="F49" t="str">
            <v>02029732125</v>
          </cell>
          <cell r="G49">
            <v>3135.03</v>
          </cell>
          <cell r="H49">
            <v>1146.21</v>
          </cell>
          <cell r="I49">
            <v>1146.21</v>
          </cell>
          <cell r="M49">
            <v>0</v>
          </cell>
          <cell r="N49">
            <v>0</v>
          </cell>
          <cell r="O49">
            <v>0</v>
          </cell>
          <cell r="P49">
            <v>417.08</v>
          </cell>
          <cell r="Q49">
            <v>3647.63</v>
          </cell>
          <cell r="R49">
            <v>61.9</v>
          </cell>
          <cell r="S49">
            <v>573.11</v>
          </cell>
          <cell r="T49">
            <v>0</v>
          </cell>
          <cell r="U49">
            <v>3637.25</v>
          </cell>
          <cell r="V49">
            <v>3647.63</v>
          </cell>
          <cell r="W49">
            <v>573.1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O49">
            <v>0</v>
          </cell>
          <cell r="AQ49" t="str">
            <v>FATURISTA</v>
          </cell>
          <cell r="AR49" t="str">
            <v>4131-15</v>
          </cell>
          <cell r="AS49">
            <v>12</v>
          </cell>
          <cell r="AT49" t="str">
            <v>01/09/2025</v>
          </cell>
          <cell r="AX49">
            <v>0</v>
          </cell>
          <cell r="AY49">
            <v>0</v>
          </cell>
          <cell r="BA49">
            <v>0</v>
          </cell>
          <cell r="BB49">
            <v>0</v>
          </cell>
          <cell r="BC49">
            <v>0</v>
          </cell>
          <cell r="BE49">
            <v>0</v>
          </cell>
          <cell r="BI49">
            <v>0</v>
          </cell>
          <cell r="BJ49">
            <v>0</v>
          </cell>
          <cell r="BK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200</v>
          </cell>
          <cell r="BU49" t="str">
            <v>PRAZO DETERMINADO (PD)</v>
          </cell>
          <cell r="BX49" t="str">
            <v>4</v>
          </cell>
          <cell r="BY49" t="str">
            <v>20/12/1986</v>
          </cell>
          <cell r="BZ49" t="str">
            <v>F</v>
          </cell>
          <cell r="CA49" t="str">
            <v>F</v>
          </cell>
          <cell r="CB49">
            <v>0</v>
          </cell>
          <cell r="CD49" t="str">
            <v>05.029.600/0016-82</v>
          </cell>
          <cell r="CE49">
            <v>0</v>
          </cell>
          <cell r="CF49">
            <v>0</v>
          </cell>
          <cell r="CG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O49">
            <v>0</v>
          </cell>
          <cell r="CQ49">
            <v>4793.84</v>
          </cell>
        </row>
        <row r="50">
          <cell r="E50" t="str">
            <v>GLAUCIA DIVINA DE JESUS GARCIA</v>
          </cell>
          <cell r="F50" t="str">
            <v>00975892177</v>
          </cell>
          <cell r="G50">
            <v>2574</v>
          </cell>
          <cell r="H50">
            <v>1395.82</v>
          </cell>
          <cell r="I50">
            <v>1395.82</v>
          </cell>
          <cell r="M50">
            <v>91.13</v>
          </cell>
          <cell r="N50">
            <v>0</v>
          </cell>
          <cell r="O50">
            <v>531.27</v>
          </cell>
          <cell r="P50">
            <v>469.9</v>
          </cell>
          <cell r="Q50">
            <v>3931.86</v>
          </cell>
          <cell r="R50">
            <v>104.53</v>
          </cell>
          <cell r="S50">
            <v>945.36</v>
          </cell>
          <cell r="T50">
            <v>0</v>
          </cell>
          <cell r="U50">
            <v>4127.03</v>
          </cell>
          <cell r="V50">
            <v>3931.86</v>
          </cell>
          <cell r="W50">
            <v>769.6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O50">
            <v>0</v>
          </cell>
          <cell r="AQ50" t="str">
            <v>TECNICO (A) EM ENFERMAGEM</v>
          </cell>
          <cell r="AR50" t="str">
            <v>3222-05</v>
          </cell>
          <cell r="AS50">
            <v>12</v>
          </cell>
          <cell r="AT50" t="str">
            <v>31/08/2025</v>
          </cell>
          <cell r="AX50">
            <v>0</v>
          </cell>
          <cell r="AY50">
            <v>0</v>
          </cell>
          <cell r="BA50">
            <v>0</v>
          </cell>
          <cell r="BB50">
            <v>0</v>
          </cell>
          <cell r="BC50">
            <v>0</v>
          </cell>
          <cell r="BE50">
            <v>0</v>
          </cell>
          <cell r="BI50">
            <v>0</v>
          </cell>
          <cell r="BJ50">
            <v>0</v>
          </cell>
          <cell r="BK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220</v>
          </cell>
          <cell r="BU50" t="str">
            <v>PRAZO DETERMINADO (PD)</v>
          </cell>
          <cell r="BX50" t="str">
            <v>3</v>
          </cell>
          <cell r="BY50" t="str">
            <v>30/11/1978</v>
          </cell>
          <cell r="BZ50" t="str">
            <v>F</v>
          </cell>
          <cell r="CA50" t="str">
            <v>F</v>
          </cell>
          <cell r="CB50">
            <v>0</v>
          </cell>
          <cell r="CD50" t="str">
            <v>05.029.600/0016-82</v>
          </cell>
          <cell r="CE50">
            <v>0</v>
          </cell>
          <cell r="CF50">
            <v>0</v>
          </cell>
          <cell r="CG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O50">
            <v>0</v>
          </cell>
          <cell r="CQ50">
            <v>5646.82</v>
          </cell>
        </row>
        <row r="51">
          <cell r="E51" t="str">
            <v>JACYANE DHANDARA VILELA BORGES</v>
          </cell>
          <cell r="F51" t="str">
            <v>01962007170</v>
          </cell>
          <cell r="G51">
            <v>1804.4</v>
          </cell>
          <cell r="H51">
            <v>702.67</v>
          </cell>
          <cell r="I51">
            <v>702.67</v>
          </cell>
          <cell r="M51">
            <v>0</v>
          </cell>
          <cell r="N51">
            <v>0</v>
          </cell>
          <cell r="O51">
            <v>0</v>
          </cell>
          <cell r="P51">
            <v>230.47</v>
          </cell>
          <cell r="Q51">
            <v>2228.29</v>
          </cell>
          <cell r="S51">
            <v>351.33</v>
          </cell>
          <cell r="T51">
            <v>0</v>
          </cell>
          <cell r="U51">
            <v>2289.0100000000002</v>
          </cell>
          <cell r="V51">
            <v>2228.29</v>
          </cell>
          <cell r="W51">
            <v>351.34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O51">
            <v>0</v>
          </cell>
          <cell r="AQ51" t="str">
            <v>ATENDENTE DE HOSPITALIDADE</v>
          </cell>
          <cell r="AR51" t="str">
            <v>4221-10</v>
          </cell>
          <cell r="AS51">
            <v>12</v>
          </cell>
          <cell r="AT51" t="str">
            <v>01/09/2025</v>
          </cell>
          <cell r="AX51">
            <v>0</v>
          </cell>
          <cell r="AY51">
            <v>0</v>
          </cell>
          <cell r="BA51">
            <v>0</v>
          </cell>
          <cell r="BB51">
            <v>0</v>
          </cell>
          <cell r="BC51">
            <v>0</v>
          </cell>
          <cell r="BE51">
            <v>0</v>
          </cell>
          <cell r="BI51">
            <v>0</v>
          </cell>
          <cell r="BJ51">
            <v>0</v>
          </cell>
          <cell r="BK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220</v>
          </cell>
          <cell r="BU51" t="str">
            <v>PRAZO DETERMINADO (PD)</v>
          </cell>
          <cell r="BX51" t="str">
            <v>3</v>
          </cell>
          <cell r="BY51" t="str">
            <v>26/7 /1989</v>
          </cell>
          <cell r="BZ51" t="str">
            <v>F</v>
          </cell>
          <cell r="CA51" t="str">
            <v>F</v>
          </cell>
          <cell r="CB51">
            <v>0</v>
          </cell>
          <cell r="CD51" t="str">
            <v>05.029.600/0016-82</v>
          </cell>
          <cell r="CE51">
            <v>0</v>
          </cell>
          <cell r="CF51">
            <v>0</v>
          </cell>
          <cell r="CG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O51">
            <v>0</v>
          </cell>
          <cell r="CQ51">
            <v>2930.96</v>
          </cell>
        </row>
        <row r="52">
          <cell r="E52" t="str">
            <v>JESSICA RODRIGUES DA SILVA</v>
          </cell>
          <cell r="F52" t="str">
            <v>12551371422</v>
          </cell>
          <cell r="G52">
            <v>2004.46</v>
          </cell>
          <cell r="H52">
            <v>769.35</v>
          </cell>
          <cell r="I52">
            <v>769.35</v>
          </cell>
          <cell r="M52">
            <v>21.27</v>
          </cell>
          <cell r="N52">
            <v>0</v>
          </cell>
          <cell r="O52">
            <v>0</v>
          </cell>
          <cell r="P52">
            <v>256.58999999999997</v>
          </cell>
          <cell r="Q52">
            <v>2462.96</v>
          </cell>
          <cell r="S52">
            <v>384.68</v>
          </cell>
          <cell r="T52">
            <v>0</v>
          </cell>
          <cell r="U52">
            <v>2524.2199999999998</v>
          </cell>
          <cell r="V52">
            <v>2462.96</v>
          </cell>
          <cell r="W52">
            <v>384.67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O52">
            <v>0</v>
          </cell>
          <cell r="AQ52" t="str">
            <v>AUXILIAR DE FARMACIA</v>
          </cell>
          <cell r="AR52" t="str">
            <v>5152-10</v>
          </cell>
          <cell r="AS52">
            <v>12</v>
          </cell>
          <cell r="AT52" t="str">
            <v>01/09/2025</v>
          </cell>
          <cell r="AX52">
            <v>0</v>
          </cell>
          <cell r="AY52">
            <v>0</v>
          </cell>
          <cell r="BA52">
            <v>0</v>
          </cell>
          <cell r="BB52">
            <v>0</v>
          </cell>
          <cell r="BC52">
            <v>0</v>
          </cell>
          <cell r="BE52">
            <v>0</v>
          </cell>
          <cell r="BI52">
            <v>0</v>
          </cell>
          <cell r="BJ52">
            <v>0</v>
          </cell>
          <cell r="BK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220</v>
          </cell>
          <cell r="BU52" t="str">
            <v>PRAZO DETERMINADO (PD)</v>
          </cell>
          <cell r="BX52" t="str">
            <v>3</v>
          </cell>
          <cell r="BY52" t="str">
            <v>24/6 /1999</v>
          </cell>
          <cell r="BZ52" t="str">
            <v>F</v>
          </cell>
          <cell r="CA52" t="str">
            <v>F</v>
          </cell>
          <cell r="CB52">
            <v>0</v>
          </cell>
          <cell r="CD52" t="str">
            <v>05.029.600/0016-82</v>
          </cell>
          <cell r="CE52">
            <v>0</v>
          </cell>
          <cell r="CF52">
            <v>0</v>
          </cell>
          <cell r="CG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O52">
            <v>0</v>
          </cell>
          <cell r="CQ52">
            <v>3232.31</v>
          </cell>
        </row>
        <row r="53">
          <cell r="E53" t="str">
            <v>PAMELA ESTEFANE FERREIRA MARTINS</v>
          </cell>
          <cell r="F53" t="str">
            <v>02477036130</v>
          </cell>
          <cell r="G53">
            <v>2574</v>
          </cell>
          <cell r="H53">
            <v>1664.87</v>
          </cell>
          <cell r="I53">
            <v>1664.87</v>
          </cell>
          <cell r="M53">
            <v>301.37</v>
          </cell>
          <cell r="N53">
            <v>151.80000000000001</v>
          </cell>
          <cell r="O53">
            <v>590.6</v>
          </cell>
          <cell r="P53">
            <v>531.74</v>
          </cell>
          <cell r="Q53">
            <v>4250.7</v>
          </cell>
          <cell r="R53">
            <v>152.36000000000001</v>
          </cell>
          <cell r="S53">
            <v>1073.19</v>
          </cell>
          <cell r="T53">
            <v>0</v>
          </cell>
          <cell r="U53">
            <v>4579.95</v>
          </cell>
          <cell r="V53">
            <v>4250.7</v>
          </cell>
          <cell r="W53">
            <v>1013.35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O53">
            <v>0</v>
          </cell>
          <cell r="AQ53" t="str">
            <v>TECNICO (A) EM ENFERMAGEM</v>
          </cell>
          <cell r="AR53" t="str">
            <v>3222-05</v>
          </cell>
          <cell r="AS53">
            <v>12</v>
          </cell>
          <cell r="AT53" t="str">
            <v>01/09/2025</v>
          </cell>
          <cell r="AX53">
            <v>0</v>
          </cell>
          <cell r="AY53">
            <v>0</v>
          </cell>
          <cell r="BA53">
            <v>0</v>
          </cell>
          <cell r="BB53">
            <v>0</v>
          </cell>
          <cell r="BC53">
            <v>0</v>
          </cell>
          <cell r="BE53">
            <v>0</v>
          </cell>
          <cell r="BI53">
            <v>0</v>
          </cell>
          <cell r="BJ53">
            <v>0</v>
          </cell>
          <cell r="BK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220</v>
          </cell>
          <cell r="BU53" t="str">
            <v>PRAZO DETERMINADO (PD)</v>
          </cell>
          <cell r="BX53" t="str">
            <v>3</v>
          </cell>
          <cell r="BY53" t="str">
            <v>30/6 /1986</v>
          </cell>
          <cell r="BZ53" t="str">
            <v>F</v>
          </cell>
          <cell r="CA53" t="str">
            <v>F</v>
          </cell>
          <cell r="CB53">
            <v>0</v>
          </cell>
          <cell r="CD53" t="str">
            <v>05.029.600/0016-82</v>
          </cell>
          <cell r="CE53">
            <v>0</v>
          </cell>
          <cell r="CF53">
            <v>0</v>
          </cell>
          <cell r="CG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O53">
            <v>0</v>
          </cell>
          <cell r="CQ53">
            <v>6337.24</v>
          </cell>
        </row>
        <row r="54">
          <cell r="E54" t="str">
            <v>ELUZA XAVIER DIAS</v>
          </cell>
          <cell r="F54" t="str">
            <v>03818297150</v>
          </cell>
          <cell r="G54">
            <v>2574</v>
          </cell>
          <cell r="H54">
            <v>1329.93</v>
          </cell>
          <cell r="I54">
            <v>1329.93</v>
          </cell>
          <cell r="M54">
            <v>58.02</v>
          </cell>
          <cell r="N54">
            <v>0</v>
          </cell>
          <cell r="O54">
            <v>534.37</v>
          </cell>
          <cell r="P54">
            <v>461.4</v>
          </cell>
          <cell r="Q54">
            <v>3902.18</v>
          </cell>
          <cell r="R54">
            <v>100.08</v>
          </cell>
          <cell r="S54">
            <v>945.03</v>
          </cell>
          <cell r="T54">
            <v>0</v>
          </cell>
          <cell r="U54">
            <v>4044.41</v>
          </cell>
          <cell r="V54">
            <v>3902.18</v>
          </cell>
          <cell r="W54">
            <v>703.71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O54">
            <v>0</v>
          </cell>
          <cell r="AQ54" t="str">
            <v>TECNICO (A) EM ENFERMAGEM</v>
          </cell>
          <cell r="AR54" t="str">
            <v>3222-05</v>
          </cell>
          <cell r="AS54">
            <v>12</v>
          </cell>
          <cell r="AT54" t="str">
            <v>31/08/2025</v>
          </cell>
          <cell r="AX54">
            <v>0</v>
          </cell>
          <cell r="AY54">
            <v>0</v>
          </cell>
          <cell r="BA54">
            <v>0</v>
          </cell>
          <cell r="BB54">
            <v>0</v>
          </cell>
          <cell r="BC54">
            <v>0</v>
          </cell>
          <cell r="BE54">
            <v>0</v>
          </cell>
          <cell r="BI54">
            <v>0</v>
          </cell>
          <cell r="BJ54">
            <v>0</v>
          </cell>
          <cell r="BK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220</v>
          </cell>
          <cell r="BU54" t="str">
            <v>PRAZO DETERMINADO (PD)</v>
          </cell>
          <cell r="BX54" t="str">
            <v>3</v>
          </cell>
          <cell r="BY54" t="str">
            <v>8 /12/1989</v>
          </cell>
          <cell r="BZ54" t="str">
            <v>F</v>
          </cell>
          <cell r="CA54" t="str">
            <v>F</v>
          </cell>
          <cell r="CB54">
            <v>0</v>
          </cell>
          <cell r="CD54" t="str">
            <v>05.029.600/0016-82</v>
          </cell>
          <cell r="CE54">
            <v>0</v>
          </cell>
          <cell r="CF54">
            <v>0</v>
          </cell>
          <cell r="CG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O54">
            <v>0</v>
          </cell>
          <cell r="CQ54">
            <v>5550.92</v>
          </cell>
        </row>
        <row r="55">
          <cell r="E55" t="str">
            <v>KLERIA LUCIANA DA SILVA</v>
          </cell>
          <cell r="F55" t="str">
            <v>81048548104</v>
          </cell>
          <cell r="G55">
            <v>2970.03</v>
          </cell>
          <cell r="H55">
            <v>1091.21</v>
          </cell>
          <cell r="I55">
            <v>1091.21</v>
          </cell>
          <cell r="M55">
            <v>0</v>
          </cell>
          <cell r="N55">
            <v>0</v>
          </cell>
          <cell r="O55">
            <v>0</v>
          </cell>
          <cell r="P55">
            <v>391.84</v>
          </cell>
          <cell r="Q55">
            <v>3471.63</v>
          </cell>
          <cell r="R55">
            <v>35.5</v>
          </cell>
          <cell r="S55">
            <v>545.61</v>
          </cell>
          <cell r="T55">
            <v>0</v>
          </cell>
          <cell r="U55">
            <v>3490.89</v>
          </cell>
          <cell r="V55">
            <v>3471.63</v>
          </cell>
          <cell r="W55">
            <v>545.6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O55">
            <v>0</v>
          </cell>
          <cell r="AQ55" t="str">
            <v>ASSISTENTE ADMINISTRATIVO</v>
          </cell>
          <cell r="AR55" t="str">
            <v>4110-10</v>
          </cell>
          <cell r="AS55">
            <v>12</v>
          </cell>
          <cell r="AT55" t="str">
            <v>01/09/2025</v>
          </cell>
          <cell r="AX55">
            <v>0</v>
          </cell>
          <cell r="AY55">
            <v>0</v>
          </cell>
          <cell r="BA55">
            <v>0</v>
          </cell>
          <cell r="BB55">
            <v>0</v>
          </cell>
          <cell r="BC55">
            <v>0</v>
          </cell>
          <cell r="BE55">
            <v>0</v>
          </cell>
          <cell r="BI55">
            <v>0</v>
          </cell>
          <cell r="BJ55">
            <v>0</v>
          </cell>
          <cell r="BK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200</v>
          </cell>
          <cell r="BU55" t="str">
            <v>PRAZO DETERMINADO (PD)</v>
          </cell>
          <cell r="BX55" t="str">
            <v>3</v>
          </cell>
          <cell r="BY55" t="str">
            <v>23/8 /1972</v>
          </cell>
          <cell r="BZ55" t="str">
            <v>F</v>
          </cell>
          <cell r="CA55" t="str">
            <v>F</v>
          </cell>
          <cell r="CB55">
            <v>0</v>
          </cell>
          <cell r="CD55" t="str">
            <v>05.029.600/0016-82</v>
          </cell>
          <cell r="CE55">
            <v>0</v>
          </cell>
          <cell r="CF55">
            <v>0</v>
          </cell>
          <cell r="CG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O55">
            <v>0</v>
          </cell>
          <cell r="CQ55">
            <v>4562.84</v>
          </cell>
        </row>
        <row r="56">
          <cell r="E56" t="str">
            <v>MARIA DE FATIMA FERREIRA MARQUES</v>
          </cell>
          <cell r="F56" t="str">
            <v>28579470110</v>
          </cell>
          <cell r="G56">
            <v>2574</v>
          </cell>
          <cell r="H56">
            <v>1289.8399999999999</v>
          </cell>
          <cell r="I56">
            <v>1289.8399999999999</v>
          </cell>
          <cell r="M56">
            <v>747.82</v>
          </cell>
          <cell r="N56">
            <v>151.80000000000001</v>
          </cell>
          <cell r="O56">
            <v>128.69999999999999</v>
          </cell>
          <cell r="P56">
            <v>558.28</v>
          </cell>
          <cell r="Q56">
            <v>4656.92</v>
          </cell>
          <cell r="R56">
            <v>235.69</v>
          </cell>
          <cell r="S56">
            <v>651.52</v>
          </cell>
          <cell r="T56">
            <v>0</v>
          </cell>
          <cell r="U56">
            <v>4501.2700000000004</v>
          </cell>
          <cell r="V56">
            <v>4656.92</v>
          </cell>
          <cell r="W56">
            <v>638.32000000000005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O56">
            <v>0</v>
          </cell>
          <cell r="AQ56" t="str">
            <v>TECNICO (A) EM ENFERMAGEM</v>
          </cell>
          <cell r="AR56" t="str">
            <v>3222-05</v>
          </cell>
          <cell r="AS56">
            <v>12</v>
          </cell>
          <cell r="AT56" t="str">
            <v>02/09/2025</v>
          </cell>
          <cell r="AX56">
            <v>0</v>
          </cell>
          <cell r="AY56">
            <v>0</v>
          </cell>
          <cell r="BA56">
            <v>0</v>
          </cell>
          <cell r="BB56">
            <v>0</v>
          </cell>
          <cell r="BC56">
            <v>0</v>
          </cell>
          <cell r="BE56">
            <v>0</v>
          </cell>
          <cell r="BI56">
            <v>0</v>
          </cell>
          <cell r="BJ56">
            <v>0</v>
          </cell>
          <cell r="BK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220</v>
          </cell>
          <cell r="BU56" t="str">
            <v>PRAZO DETERMINADO (PD)</v>
          </cell>
          <cell r="BX56" t="str">
            <v>3</v>
          </cell>
          <cell r="BY56" t="str">
            <v>26/6 /1961</v>
          </cell>
          <cell r="BZ56" t="str">
            <v>F</v>
          </cell>
          <cell r="CA56" t="str">
            <v>F</v>
          </cell>
          <cell r="CB56">
            <v>0</v>
          </cell>
          <cell r="CD56" t="str">
            <v>05.029.600/0016-82</v>
          </cell>
          <cell r="CE56">
            <v>0</v>
          </cell>
          <cell r="CF56">
            <v>0</v>
          </cell>
          <cell r="CG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O56">
            <v>0</v>
          </cell>
          <cell r="CQ56">
            <v>5946.76</v>
          </cell>
        </row>
        <row r="57">
          <cell r="E57" t="str">
            <v>CARLA VITORIA NOGUEIRA SILVA CESARIO</v>
          </cell>
          <cell r="F57" t="str">
            <v>70399678123</v>
          </cell>
          <cell r="G57">
            <v>1804.4</v>
          </cell>
          <cell r="H57">
            <v>702.67</v>
          </cell>
          <cell r="I57">
            <v>702.67</v>
          </cell>
          <cell r="M57">
            <v>187.07</v>
          </cell>
          <cell r="N57">
            <v>0</v>
          </cell>
          <cell r="O57">
            <v>0</v>
          </cell>
          <cell r="P57">
            <v>247.31</v>
          </cell>
          <cell r="Q57">
            <v>2415.36</v>
          </cell>
          <cell r="S57">
            <v>351.33</v>
          </cell>
          <cell r="T57">
            <v>0</v>
          </cell>
          <cell r="U57">
            <v>2459.2399999999998</v>
          </cell>
          <cell r="V57">
            <v>2415.36</v>
          </cell>
          <cell r="W57">
            <v>351.34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O57">
            <v>0</v>
          </cell>
          <cell r="AQ57" t="str">
            <v>ATENDENTE DE HOSPITALIDADE</v>
          </cell>
          <cell r="AR57" t="str">
            <v>4221-10</v>
          </cell>
          <cell r="AS57">
            <v>12</v>
          </cell>
          <cell r="AT57" t="str">
            <v>02/09/2025</v>
          </cell>
          <cell r="AX57">
            <v>0</v>
          </cell>
          <cell r="AY57">
            <v>0</v>
          </cell>
          <cell r="BA57">
            <v>0</v>
          </cell>
          <cell r="BB57">
            <v>0</v>
          </cell>
          <cell r="BC57">
            <v>0</v>
          </cell>
          <cell r="BE57">
            <v>0</v>
          </cell>
          <cell r="BI57">
            <v>0</v>
          </cell>
          <cell r="BJ57">
            <v>0</v>
          </cell>
          <cell r="BK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220</v>
          </cell>
          <cell r="BU57" t="str">
            <v>PRAZO DETERMINADO (PD)</v>
          </cell>
          <cell r="BX57" t="str">
            <v>4</v>
          </cell>
          <cell r="BY57" t="str">
            <v>24/9 /1998</v>
          </cell>
          <cell r="BZ57" t="str">
            <v>F</v>
          </cell>
          <cell r="CA57" t="str">
            <v>F</v>
          </cell>
          <cell r="CB57">
            <v>0</v>
          </cell>
          <cell r="CD57" t="str">
            <v>05.029.600/0016-82</v>
          </cell>
          <cell r="CE57">
            <v>0</v>
          </cell>
          <cell r="CF57">
            <v>0</v>
          </cell>
          <cell r="CG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O57">
            <v>0</v>
          </cell>
          <cell r="CQ57">
            <v>3118.03</v>
          </cell>
        </row>
        <row r="58">
          <cell r="E58" t="str">
            <v>MARIZE MENDES RODRIGUES</v>
          </cell>
          <cell r="F58" t="str">
            <v>91679834134</v>
          </cell>
          <cell r="G58">
            <v>1815.02</v>
          </cell>
          <cell r="H58">
            <v>706.21</v>
          </cell>
          <cell r="I58">
            <v>706.21</v>
          </cell>
          <cell r="M58">
            <v>0</v>
          </cell>
          <cell r="N58">
            <v>0</v>
          </cell>
          <cell r="O58">
            <v>252.4</v>
          </cell>
          <cell r="P58">
            <v>223.05</v>
          </cell>
          <cell r="Q58">
            <v>2142.9</v>
          </cell>
          <cell r="S58">
            <v>581.22</v>
          </cell>
          <cell r="T58">
            <v>0</v>
          </cell>
          <cell r="U58">
            <v>2272.96</v>
          </cell>
          <cell r="V58">
            <v>2142.9</v>
          </cell>
          <cell r="W58">
            <v>353.11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O58">
            <v>0</v>
          </cell>
          <cell r="AQ58" t="str">
            <v>LACTARISTA</v>
          </cell>
          <cell r="AR58" t="str">
            <v>2237-05</v>
          </cell>
          <cell r="AS58">
            <v>12</v>
          </cell>
          <cell r="AT58" t="str">
            <v>31/08/2025</v>
          </cell>
          <cell r="AX58">
            <v>0</v>
          </cell>
          <cell r="AY58">
            <v>0</v>
          </cell>
          <cell r="BA58">
            <v>0</v>
          </cell>
          <cell r="BB58">
            <v>0</v>
          </cell>
          <cell r="BC58">
            <v>0</v>
          </cell>
          <cell r="BE58">
            <v>0</v>
          </cell>
          <cell r="BI58">
            <v>0</v>
          </cell>
          <cell r="BJ58">
            <v>0</v>
          </cell>
          <cell r="BK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220</v>
          </cell>
          <cell r="BU58" t="str">
            <v>PRAZO DETERMINADO (PD)</v>
          </cell>
          <cell r="BX58" t="str">
            <v>3</v>
          </cell>
          <cell r="BY58" t="str">
            <v>30/6 /1975</v>
          </cell>
          <cell r="BZ58" t="str">
            <v>F</v>
          </cell>
          <cell r="CA58" t="str">
            <v>F</v>
          </cell>
          <cell r="CB58">
            <v>0</v>
          </cell>
          <cell r="CD58" t="str">
            <v>05.029.600/0016-82</v>
          </cell>
          <cell r="CE58">
            <v>0</v>
          </cell>
          <cell r="CF58">
            <v>0</v>
          </cell>
          <cell r="CG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O58">
            <v>0</v>
          </cell>
          <cell r="CQ58">
            <v>3077.23</v>
          </cell>
        </row>
        <row r="59">
          <cell r="E59" t="str">
            <v>DAIANNE SOUZA SILVA</v>
          </cell>
          <cell r="F59" t="str">
            <v>04450197194</v>
          </cell>
          <cell r="G59">
            <v>1804.4</v>
          </cell>
          <cell r="H59">
            <v>702.67</v>
          </cell>
          <cell r="I59">
            <v>702.67</v>
          </cell>
          <cell r="M59">
            <v>0</v>
          </cell>
          <cell r="N59">
            <v>0</v>
          </cell>
          <cell r="O59">
            <v>0</v>
          </cell>
          <cell r="P59">
            <v>230.47</v>
          </cell>
          <cell r="Q59">
            <v>2228.29</v>
          </cell>
          <cell r="S59">
            <v>351.33</v>
          </cell>
          <cell r="T59">
            <v>0</v>
          </cell>
          <cell r="U59">
            <v>2289.0100000000002</v>
          </cell>
          <cell r="V59">
            <v>2228.29</v>
          </cell>
          <cell r="W59">
            <v>351.34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O59">
            <v>0</v>
          </cell>
          <cell r="AQ59" t="str">
            <v>ATENDENTE DE HOSPITALIDADE</v>
          </cell>
          <cell r="AR59" t="str">
            <v>4221-10</v>
          </cell>
          <cell r="AS59">
            <v>12</v>
          </cell>
          <cell r="AT59" t="str">
            <v>01/09/2025</v>
          </cell>
          <cell r="AX59">
            <v>0</v>
          </cell>
          <cell r="AY59">
            <v>0</v>
          </cell>
          <cell r="BA59">
            <v>0</v>
          </cell>
          <cell r="BB59">
            <v>0</v>
          </cell>
          <cell r="BC59">
            <v>0</v>
          </cell>
          <cell r="BE59">
            <v>0</v>
          </cell>
          <cell r="BI59">
            <v>0</v>
          </cell>
          <cell r="BJ59">
            <v>0</v>
          </cell>
          <cell r="BK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220</v>
          </cell>
          <cell r="BU59" t="str">
            <v>PRAZO DETERMINADO (PD)</v>
          </cell>
          <cell r="BX59" t="str">
            <v>4</v>
          </cell>
          <cell r="BY59" t="str">
            <v>9 /3 /1999</v>
          </cell>
          <cell r="BZ59" t="str">
            <v>F</v>
          </cell>
          <cell r="CA59" t="str">
            <v>F</v>
          </cell>
          <cell r="CB59">
            <v>0</v>
          </cell>
          <cell r="CD59" t="str">
            <v>05.029.600/0016-82</v>
          </cell>
          <cell r="CE59">
            <v>0</v>
          </cell>
          <cell r="CF59">
            <v>0</v>
          </cell>
          <cell r="CG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O59">
            <v>0</v>
          </cell>
          <cell r="CQ59">
            <v>2930.96</v>
          </cell>
        </row>
        <row r="60">
          <cell r="E60" t="str">
            <v>VALERIA MARIA DA COSTA</v>
          </cell>
          <cell r="F60" t="str">
            <v>00674528174</v>
          </cell>
          <cell r="G60">
            <v>2574</v>
          </cell>
          <cell r="H60">
            <v>1226.8499999999999</v>
          </cell>
          <cell r="I60">
            <v>1226.8499999999999</v>
          </cell>
          <cell r="M60">
            <v>52.12</v>
          </cell>
          <cell r="N60">
            <v>0</v>
          </cell>
          <cell r="O60">
            <v>128.69999999999999</v>
          </cell>
          <cell r="P60">
            <v>442.54</v>
          </cell>
          <cell r="Q60">
            <v>3809.42</v>
          </cell>
          <cell r="R60">
            <v>86.17</v>
          </cell>
          <cell r="S60">
            <v>604.77</v>
          </cell>
          <cell r="T60">
            <v>0</v>
          </cell>
          <cell r="U60">
            <v>3902.79</v>
          </cell>
          <cell r="V60">
            <v>3809.42</v>
          </cell>
          <cell r="W60">
            <v>622.08000000000004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O60">
            <v>0</v>
          </cell>
          <cell r="AQ60" t="str">
            <v>TECNICO (A) EM ENFERMAGEM</v>
          </cell>
          <cell r="AR60" t="str">
            <v>3222-05</v>
          </cell>
          <cell r="AS60">
            <v>12</v>
          </cell>
          <cell r="AT60" t="str">
            <v>01/09/2025</v>
          </cell>
          <cell r="AX60">
            <v>0</v>
          </cell>
          <cell r="AY60">
            <v>0</v>
          </cell>
          <cell r="BA60">
            <v>0</v>
          </cell>
          <cell r="BB60">
            <v>0</v>
          </cell>
          <cell r="BC60">
            <v>0</v>
          </cell>
          <cell r="BE60">
            <v>0</v>
          </cell>
          <cell r="BI60">
            <v>0</v>
          </cell>
          <cell r="BJ60">
            <v>0</v>
          </cell>
          <cell r="BK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220</v>
          </cell>
          <cell r="BU60" t="str">
            <v>PRAZO DETERMINADO (PD)</v>
          </cell>
          <cell r="BX60" t="str">
            <v>3</v>
          </cell>
          <cell r="BY60" t="str">
            <v>26/9 /1981</v>
          </cell>
          <cell r="BZ60" t="str">
            <v>F</v>
          </cell>
          <cell r="CA60" t="str">
            <v>F</v>
          </cell>
          <cell r="CB60">
            <v>0</v>
          </cell>
          <cell r="CD60" t="str">
            <v>05.029.600/0016-82</v>
          </cell>
          <cell r="CE60">
            <v>0</v>
          </cell>
          <cell r="CF60">
            <v>0</v>
          </cell>
          <cell r="CG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O60">
            <v>0</v>
          </cell>
          <cell r="CQ60">
            <v>5036.2700000000004</v>
          </cell>
        </row>
        <row r="61">
          <cell r="E61" t="str">
            <v>ELCILAMAR DA SILVA</v>
          </cell>
          <cell r="F61" t="str">
            <v>00404204180</v>
          </cell>
          <cell r="G61">
            <v>2574</v>
          </cell>
          <cell r="H61">
            <v>1268.96</v>
          </cell>
          <cell r="I61">
            <v>1268.96</v>
          </cell>
          <cell r="M61">
            <v>32.78</v>
          </cell>
          <cell r="N61">
            <v>151.80000000000001</v>
          </cell>
          <cell r="O61">
            <v>128.69999999999999</v>
          </cell>
          <cell r="P61">
            <v>461.6</v>
          </cell>
          <cell r="Q61">
            <v>3941.88</v>
          </cell>
          <cell r="R61">
            <v>106.04</v>
          </cell>
          <cell r="S61">
            <v>630.07000000000005</v>
          </cell>
          <cell r="T61">
            <v>0</v>
          </cell>
          <cell r="U61">
            <v>4013.13</v>
          </cell>
          <cell r="V61">
            <v>3941.88</v>
          </cell>
          <cell r="W61">
            <v>638.89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O61">
            <v>0</v>
          </cell>
          <cell r="AQ61" t="str">
            <v>TECNICO (A) EM ENFERMAGEM</v>
          </cell>
          <cell r="AR61" t="str">
            <v>3222-05</v>
          </cell>
          <cell r="AS61">
            <v>12</v>
          </cell>
          <cell r="AT61" t="str">
            <v>02/09/2025</v>
          </cell>
          <cell r="AX61">
            <v>0</v>
          </cell>
          <cell r="AY61">
            <v>0</v>
          </cell>
          <cell r="BA61">
            <v>0</v>
          </cell>
          <cell r="BB61">
            <v>0</v>
          </cell>
          <cell r="BC61">
            <v>0</v>
          </cell>
          <cell r="BE61">
            <v>0</v>
          </cell>
          <cell r="BI61">
            <v>0</v>
          </cell>
          <cell r="BJ61">
            <v>0</v>
          </cell>
          <cell r="BK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220</v>
          </cell>
          <cell r="BU61" t="str">
            <v>PRAZO DETERMINADO (PD)</v>
          </cell>
          <cell r="BX61" t="str">
            <v>3</v>
          </cell>
          <cell r="BY61" t="str">
            <v>6 /4 /1980</v>
          </cell>
          <cell r="BZ61" t="str">
            <v>F</v>
          </cell>
          <cell r="CA61" t="str">
            <v>F</v>
          </cell>
          <cell r="CB61">
            <v>0</v>
          </cell>
          <cell r="CD61" t="str">
            <v>05.029.600/0016-82</v>
          </cell>
          <cell r="CE61">
            <v>0</v>
          </cell>
          <cell r="CF61">
            <v>0</v>
          </cell>
          <cell r="CG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O61">
            <v>0</v>
          </cell>
          <cell r="CQ61">
            <v>5210.84</v>
          </cell>
        </row>
        <row r="62">
          <cell r="E62" t="str">
            <v>SANIA ALVES LIMA DE CARVALHO</v>
          </cell>
          <cell r="F62" t="str">
            <v>00816488126</v>
          </cell>
          <cell r="G62">
            <v>1804.4</v>
          </cell>
          <cell r="H62">
            <v>702.67</v>
          </cell>
          <cell r="I62">
            <v>702.67</v>
          </cell>
          <cell r="M62">
            <v>46.85</v>
          </cell>
          <cell r="N62">
            <v>0</v>
          </cell>
          <cell r="O62">
            <v>284.06</v>
          </cell>
          <cell r="P62">
            <v>238.1</v>
          </cell>
          <cell r="Q62">
            <v>2313.0300000000002</v>
          </cell>
          <cell r="S62">
            <v>597.5</v>
          </cell>
          <cell r="T62">
            <v>0</v>
          </cell>
          <cell r="U62">
            <v>2366.12</v>
          </cell>
          <cell r="V62">
            <v>2313.0300000000002</v>
          </cell>
          <cell r="W62">
            <v>351.34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O62">
            <v>0</v>
          </cell>
          <cell r="AQ62" t="str">
            <v>ATENDENTE DE HOSPITALIDADE</v>
          </cell>
          <cell r="AR62" t="str">
            <v>4221-10</v>
          </cell>
          <cell r="AS62">
            <v>12</v>
          </cell>
          <cell r="AT62" t="str">
            <v>31/08/2025</v>
          </cell>
          <cell r="AX62">
            <v>0</v>
          </cell>
          <cell r="AY62">
            <v>0</v>
          </cell>
          <cell r="BA62">
            <v>0</v>
          </cell>
          <cell r="BB62">
            <v>0</v>
          </cell>
          <cell r="BC62">
            <v>0</v>
          </cell>
          <cell r="BE62">
            <v>0</v>
          </cell>
          <cell r="BI62">
            <v>0</v>
          </cell>
          <cell r="BJ62">
            <v>0</v>
          </cell>
          <cell r="BK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220</v>
          </cell>
          <cell r="BU62" t="str">
            <v>PRAZO DETERMINADO (PD)</v>
          </cell>
          <cell r="BX62" t="str">
            <v>4</v>
          </cell>
          <cell r="BY62" t="str">
            <v>14/10/1984</v>
          </cell>
          <cell r="BZ62" t="str">
            <v>F</v>
          </cell>
          <cell r="CA62" t="str">
            <v>F</v>
          </cell>
          <cell r="CB62">
            <v>0</v>
          </cell>
          <cell r="CD62" t="str">
            <v>05.029.600/0016-82</v>
          </cell>
          <cell r="CE62">
            <v>0</v>
          </cell>
          <cell r="CF62">
            <v>0</v>
          </cell>
          <cell r="CG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O62">
            <v>0</v>
          </cell>
          <cell r="CQ62">
            <v>3261.87</v>
          </cell>
        </row>
        <row r="63">
          <cell r="E63" t="str">
            <v>ELIANE BARBOSA OLIVEIRA</v>
          </cell>
          <cell r="F63" t="str">
            <v>01109635125</v>
          </cell>
          <cell r="G63">
            <v>2574</v>
          </cell>
          <cell r="H63">
            <v>1258.78</v>
          </cell>
          <cell r="I63">
            <v>1258.78</v>
          </cell>
          <cell r="M63">
            <v>37.159999999999997</v>
          </cell>
          <cell r="N63">
            <v>0</v>
          </cell>
          <cell r="O63">
            <v>128.69999999999999</v>
          </cell>
          <cell r="P63">
            <v>443.13</v>
          </cell>
          <cell r="Q63">
            <v>3794.46</v>
          </cell>
          <cell r="R63">
            <v>83.92</v>
          </cell>
          <cell r="S63">
            <v>626.22</v>
          </cell>
          <cell r="T63">
            <v>0</v>
          </cell>
          <cell r="U63">
            <v>3899.97</v>
          </cell>
          <cell r="V63">
            <v>3794.46</v>
          </cell>
          <cell r="W63">
            <v>632.55999999999995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O63">
            <v>0</v>
          </cell>
          <cell r="AQ63" t="str">
            <v>TECNICO (A) EM ENFERMAGEM</v>
          </cell>
          <cell r="AR63" t="str">
            <v>3222-05</v>
          </cell>
          <cell r="AS63">
            <v>12</v>
          </cell>
          <cell r="AT63" t="str">
            <v>01/09/2025</v>
          </cell>
          <cell r="AX63">
            <v>0</v>
          </cell>
          <cell r="AY63">
            <v>0</v>
          </cell>
          <cell r="BA63">
            <v>0</v>
          </cell>
          <cell r="BB63">
            <v>0</v>
          </cell>
          <cell r="BC63">
            <v>0</v>
          </cell>
          <cell r="BE63">
            <v>0</v>
          </cell>
          <cell r="BI63">
            <v>0</v>
          </cell>
          <cell r="BJ63">
            <v>0</v>
          </cell>
          <cell r="BK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220</v>
          </cell>
          <cell r="BU63" t="str">
            <v>PRAZO DETERMINADO (PD)</v>
          </cell>
          <cell r="BX63" t="str">
            <v>3</v>
          </cell>
          <cell r="BY63" t="str">
            <v>23/8 /1980</v>
          </cell>
          <cell r="BZ63" t="str">
            <v>F</v>
          </cell>
          <cell r="CA63" t="str">
            <v>F</v>
          </cell>
          <cell r="CB63">
            <v>0</v>
          </cell>
          <cell r="CD63" t="str">
            <v>05.029.600/0016-82</v>
          </cell>
          <cell r="CE63">
            <v>0</v>
          </cell>
          <cell r="CF63">
            <v>0</v>
          </cell>
          <cell r="CG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O63">
            <v>0</v>
          </cell>
          <cell r="CQ63">
            <v>5053.24</v>
          </cell>
        </row>
        <row r="64">
          <cell r="E64" t="str">
            <v>MIKAELE MIRANDA RAMOS</v>
          </cell>
          <cell r="F64" t="str">
            <v>70792373197</v>
          </cell>
          <cell r="G64">
            <v>2574</v>
          </cell>
          <cell r="H64">
            <v>1516.79</v>
          </cell>
          <cell r="I64">
            <v>1516.79</v>
          </cell>
          <cell r="M64">
            <v>78.38</v>
          </cell>
          <cell r="N64">
            <v>151.80000000000001</v>
          </cell>
          <cell r="O64">
            <v>128.69999999999999</v>
          </cell>
          <cell r="P64">
            <v>485.65</v>
          </cell>
          <cell r="Q64">
            <v>3987.48</v>
          </cell>
          <cell r="R64">
            <v>112.88</v>
          </cell>
          <cell r="S64">
            <v>651.52</v>
          </cell>
          <cell r="T64">
            <v>0</v>
          </cell>
          <cell r="U64">
            <v>4254.22</v>
          </cell>
          <cell r="V64">
            <v>3987.48</v>
          </cell>
          <cell r="W64">
            <v>865.27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O64">
            <v>0</v>
          </cell>
          <cell r="AQ64" t="str">
            <v>TECNICO (A) EM ENFERMAGEM</v>
          </cell>
          <cell r="AR64" t="str">
            <v>3222-05</v>
          </cell>
          <cell r="AS64">
            <v>12</v>
          </cell>
          <cell r="AT64" t="str">
            <v>01/09/2025</v>
          </cell>
          <cell r="AX64">
            <v>0</v>
          </cell>
          <cell r="AY64">
            <v>0</v>
          </cell>
          <cell r="BA64">
            <v>0</v>
          </cell>
          <cell r="BB64">
            <v>0</v>
          </cell>
          <cell r="BC64">
            <v>0</v>
          </cell>
          <cell r="BE64">
            <v>0</v>
          </cell>
          <cell r="BI64">
            <v>0</v>
          </cell>
          <cell r="BJ64">
            <v>0</v>
          </cell>
          <cell r="BK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220</v>
          </cell>
          <cell r="BU64" t="str">
            <v>PRAZO DETERMINADO (PD)</v>
          </cell>
          <cell r="BX64" t="str">
            <v>3</v>
          </cell>
          <cell r="BY64" t="str">
            <v>17/9 /2000</v>
          </cell>
          <cell r="BZ64" t="str">
            <v>F</v>
          </cell>
          <cell r="CA64" t="str">
            <v>F</v>
          </cell>
          <cell r="CB64">
            <v>0</v>
          </cell>
          <cell r="CD64" t="str">
            <v>05.029.600/0016-82</v>
          </cell>
          <cell r="CE64">
            <v>0</v>
          </cell>
          <cell r="CF64">
            <v>0</v>
          </cell>
          <cell r="CG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O64">
            <v>0</v>
          </cell>
          <cell r="CQ64">
            <v>5504.27</v>
          </cell>
        </row>
        <row r="65">
          <cell r="E65" t="str">
            <v>MARLI MARQUES FARIAS</v>
          </cell>
          <cell r="F65" t="str">
            <v>95718206104</v>
          </cell>
          <cell r="G65">
            <v>2574</v>
          </cell>
          <cell r="H65">
            <v>1269.08</v>
          </cell>
          <cell r="I65">
            <v>1269.08</v>
          </cell>
          <cell r="M65">
            <v>55.49</v>
          </cell>
          <cell r="N65">
            <v>0</v>
          </cell>
          <cell r="O65">
            <v>128.69999999999999</v>
          </cell>
          <cell r="P65">
            <v>446.11</v>
          </cell>
          <cell r="Q65">
            <v>3812.79</v>
          </cell>
          <cell r="R65">
            <v>86.67</v>
          </cell>
          <cell r="S65">
            <v>626.22</v>
          </cell>
          <cell r="T65">
            <v>0</v>
          </cell>
          <cell r="U65">
            <v>3922.87</v>
          </cell>
          <cell r="V65">
            <v>3812.79</v>
          </cell>
          <cell r="W65">
            <v>642.86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O65">
            <v>0</v>
          </cell>
          <cell r="AQ65" t="str">
            <v>TECNICO (A) EM ENFERMAGEM</v>
          </cell>
          <cell r="AR65" t="str">
            <v>3222-05</v>
          </cell>
          <cell r="AS65">
            <v>12</v>
          </cell>
          <cell r="AT65" t="str">
            <v>02/09/2025</v>
          </cell>
          <cell r="AX65">
            <v>0</v>
          </cell>
          <cell r="AY65">
            <v>0</v>
          </cell>
          <cell r="BA65">
            <v>0</v>
          </cell>
          <cell r="BB65">
            <v>0</v>
          </cell>
          <cell r="BC65">
            <v>0</v>
          </cell>
          <cell r="BE65">
            <v>0</v>
          </cell>
          <cell r="BI65">
            <v>0</v>
          </cell>
          <cell r="BJ65">
            <v>0</v>
          </cell>
          <cell r="BK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220</v>
          </cell>
          <cell r="BU65" t="str">
            <v>PRAZO DETERMINADO (PD)</v>
          </cell>
          <cell r="BX65" t="str">
            <v>3</v>
          </cell>
          <cell r="BY65" t="str">
            <v>25/1 /1977</v>
          </cell>
          <cell r="BZ65" t="str">
            <v>F</v>
          </cell>
          <cell r="CA65" t="str">
            <v>F</v>
          </cell>
          <cell r="CB65">
            <v>0</v>
          </cell>
          <cell r="CD65" t="str">
            <v>05.029.600/0016-82</v>
          </cell>
          <cell r="CE65">
            <v>0</v>
          </cell>
          <cell r="CF65">
            <v>0</v>
          </cell>
          <cell r="CG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O65">
            <v>0</v>
          </cell>
          <cell r="CQ65">
            <v>5081.87</v>
          </cell>
        </row>
        <row r="66">
          <cell r="E66" t="str">
            <v>ANDRIELA LIMA CARVALHO</v>
          </cell>
          <cell r="F66" t="str">
            <v>02090354127</v>
          </cell>
          <cell r="G66">
            <v>3131.93</v>
          </cell>
          <cell r="H66">
            <v>1767.98</v>
          </cell>
          <cell r="I66">
            <v>1767.98</v>
          </cell>
          <cell r="M66">
            <v>0</v>
          </cell>
          <cell r="N66">
            <v>0</v>
          </cell>
          <cell r="O66">
            <v>156.6</v>
          </cell>
          <cell r="P66">
            <v>614.89</v>
          </cell>
          <cell r="Q66">
            <v>4778.38</v>
          </cell>
          <cell r="R66">
            <v>263.02</v>
          </cell>
          <cell r="S66">
            <v>796.4</v>
          </cell>
          <cell r="T66">
            <v>0</v>
          </cell>
          <cell r="U66">
            <v>4809.41</v>
          </cell>
          <cell r="V66">
            <v>4778.38</v>
          </cell>
          <cell r="W66">
            <v>971.58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O66">
            <v>0</v>
          </cell>
          <cell r="AQ66" t="str">
            <v>ENFERMEIRO (A) I</v>
          </cell>
          <cell r="AR66" t="str">
            <v>2235-05</v>
          </cell>
          <cell r="AS66">
            <v>12</v>
          </cell>
          <cell r="AT66" t="str">
            <v>01/09/2025</v>
          </cell>
          <cell r="AX66">
            <v>0</v>
          </cell>
          <cell r="AY66">
            <v>0</v>
          </cell>
          <cell r="BA66">
            <v>0</v>
          </cell>
          <cell r="BB66">
            <v>0</v>
          </cell>
          <cell r="BC66">
            <v>0</v>
          </cell>
          <cell r="BE66">
            <v>0</v>
          </cell>
          <cell r="BI66">
            <v>0</v>
          </cell>
          <cell r="BJ66">
            <v>0</v>
          </cell>
          <cell r="BK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200</v>
          </cell>
          <cell r="BU66" t="str">
            <v>PRAZO DETERMINADO (PD)</v>
          </cell>
          <cell r="BX66" t="str">
            <v>4</v>
          </cell>
          <cell r="BY66" t="str">
            <v>18/4 /1988</v>
          </cell>
          <cell r="BZ66" t="str">
            <v>F</v>
          </cell>
          <cell r="CA66" t="str">
            <v>F</v>
          </cell>
          <cell r="CB66">
            <v>0</v>
          </cell>
          <cell r="CD66" t="str">
            <v>05.029.600/0016-82</v>
          </cell>
          <cell r="CE66">
            <v>0</v>
          </cell>
          <cell r="CF66">
            <v>0</v>
          </cell>
          <cell r="CG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O66">
            <v>0</v>
          </cell>
          <cell r="CQ66">
            <v>6546.36</v>
          </cell>
        </row>
        <row r="67">
          <cell r="E67" t="str">
            <v>ELIANE ALVES DOS SANTOS</v>
          </cell>
          <cell r="F67" t="str">
            <v>01841813133</v>
          </cell>
          <cell r="G67">
            <v>4712.7</v>
          </cell>
          <cell r="H67">
            <v>1672.1</v>
          </cell>
          <cell r="I67">
            <v>1672.1</v>
          </cell>
          <cell r="M67">
            <v>0</v>
          </cell>
          <cell r="N67">
            <v>0</v>
          </cell>
          <cell r="O67">
            <v>0</v>
          </cell>
          <cell r="P67">
            <v>683.56</v>
          </cell>
          <cell r="Q67">
            <v>5330.48</v>
          </cell>
          <cell r="R67">
            <v>390.17</v>
          </cell>
          <cell r="S67">
            <v>836.05</v>
          </cell>
          <cell r="T67">
            <v>0</v>
          </cell>
          <cell r="U67">
            <v>4935.71</v>
          </cell>
          <cell r="V67">
            <v>5330.48</v>
          </cell>
          <cell r="W67">
            <v>836.05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O67">
            <v>0</v>
          </cell>
          <cell r="AQ67" t="str">
            <v>ANALISTA ADMINISTRATIVO I</v>
          </cell>
          <cell r="AR67" t="str">
            <v>2521-05</v>
          </cell>
          <cell r="AS67">
            <v>12</v>
          </cell>
          <cell r="AT67" t="str">
            <v>01/09/2025</v>
          </cell>
          <cell r="AX67">
            <v>0</v>
          </cell>
          <cell r="AY67">
            <v>0</v>
          </cell>
          <cell r="BA67">
            <v>0</v>
          </cell>
          <cell r="BB67">
            <v>0</v>
          </cell>
          <cell r="BC67">
            <v>0</v>
          </cell>
          <cell r="BE67">
            <v>0</v>
          </cell>
          <cell r="BI67">
            <v>0</v>
          </cell>
          <cell r="BJ67">
            <v>0</v>
          </cell>
          <cell r="BK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200</v>
          </cell>
          <cell r="BU67" t="str">
            <v>PRAZO DETERMINADO (PD)</v>
          </cell>
          <cell r="BX67" t="str">
            <v>4</v>
          </cell>
          <cell r="BY67" t="str">
            <v>24/5 /1987</v>
          </cell>
          <cell r="BZ67" t="str">
            <v>F</v>
          </cell>
          <cell r="CA67" t="str">
            <v>F</v>
          </cell>
          <cell r="CB67">
            <v>0</v>
          </cell>
          <cell r="CD67" t="str">
            <v>05.029.600/0016-82</v>
          </cell>
          <cell r="CE67">
            <v>0</v>
          </cell>
          <cell r="CF67">
            <v>0</v>
          </cell>
          <cell r="CG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O67">
            <v>0</v>
          </cell>
          <cell r="CQ67">
            <v>7002.58</v>
          </cell>
        </row>
        <row r="68">
          <cell r="E68" t="str">
            <v>KLEBERSON ARAUJO DA SILVA</v>
          </cell>
          <cell r="F68" t="str">
            <v>04714996177</v>
          </cell>
          <cell r="G68">
            <v>2227.27</v>
          </cell>
          <cell r="H68">
            <v>843.62</v>
          </cell>
          <cell r="I68">
            <v>843.62</v>
          </cell>
          <cell r="M68">
            <v>0</v>
          </cell>
          <cell r="N68">
            <v>0</v>
          </cell>
          <cell r="O68">
            <v>231.9</v>
          </cell>
          <cell r="P68">
            <v>305.44</v>
          </cell>
          <cell r="Q68">
            <v>2906.46</v>
          </cell>
          <cell r="S68">
            <v>426.6</v>
          </cell>
          <cell r="T68">
            <v>0</v>
          </cell>
          <cell r="U68">
            <v>2948.59</v>
          </cell>
          <cell r="V68">
            <v>2906.46</v>
          </cell>
          <cell r="W68">
            <v>421.81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O68">
            <v>0</v>
          </cell>
          <cell r="AQ68" t="str">
            <v>ALMOXARIFE</v>
          </cell>
          <cell r="AR68" t="str">
            <v>4141-05</v>
          </cell>
          <cell r="AS68">
            <v>12</v>
          </cell>
          <cell r="AT68" t="str">
            <v>31/08/2025</v>
          </cell>
          <cell r="AX68">
            <v>0</v>
          </cell>
          <cell r="AY68">
            <v>0</v>
          </cell>
          <cell r="BA68">
            <v>0</v>
          </cell>
          <cell r="BB68">
            <v>0</v>
          </cell>
          <cell r="BC68">
            <v>0</v>
          </cell>
          <cell r="BE68">
            <v>0</v>
          </cell>
          <cell r="BI68">
            <v>0</v>
          </cell>
          <cell r="BJ68">
            <v>0</v>
          </cell>
          <cell r="BK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220</v>
          </cell>
          <cell r="BU68" t="str">
            <v>PRAZO DETERMINADO (PD)</v>
          </cell>
          <cell r="BX68" t="str">
            <v>3</v>
          </cell>
          <cell r="BY68" t="str">
            <v>4 /8 /1992</v>
          </cell>
          <cell r="BZ68" t="str">
            <v>M</v>
          </cell>
          <cell r="CA68" t="str">
            <v>F</v>
          </cell>
          <cell r="CB68">
            <v>0</v>
          </cell>
          <cell r="CD68" t="str">
            <v>05.029.600/0016-82</v>
          </cell>
          <cell r="CE68">
            <v>0</v>
          </cell>
          <cell r="CF68">
            <v>0</v>
          </cell>
          <cell r="CG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O68">
            <v>0</v>
          </cell>
          <cell r="CQ68">
            <v>3754.87</v>
          </cell>
        </row>
        <row r="69">
          <cell r="E69" t="str">
            <v>DALVA FERREIRA DAMACENA</v>
          </cell>
          <cell r="F69" t="str">
            <v>26178154801</v>
          </cell>
          <cell r="G69">
            <v>2574</v>
          </cell>
          <cell r="H69">
            <v>1272.6300000000001</v>
          </cell>
          <cell r="I69">
            <v>1272.6300000000001</v>
          </cell>
          <cell r="M69">
            <v>15.27</v>
          </cell>
          <cell r="N69">
            <v>0</v>
          </cell>
          <cell r="O69">
            <v>128.69999999999999</v>
          </cell>
          <cell r="P69">
            <v>441.55</v>
          </cell>
          <cell r="Q69">
            <v>3772.57</v>
          </cell>
          <cell r="R69">
            <v>80.64</v>
          </cell>
          <cell r="S69">
            <v>1095.54</v>
          </cell>
          <cell r="T69">
            <v>0</v>
          </cell>
          <cell r="U69">
            <v>3427.47</v>
          </cell>
          <cell r="V69">
            <v>3772.57</v>
          </cell>
          <cell r="W69">
            <v>646.41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O69">
            <v>0</v>
          </cell>
          <cell r="AQ69" t="str">
            <v>TECNICO (A) EM ENFERMAGEM</v>
          </cell>
          <cell r="AR69" t="str">
            <v>3222-05</v>
          </cell>
          <cell r="AS69">
            <v>12</v>
          </cell>
          <cell r="AT69" t="str">
            <v>01/09/2025</v>
          </cell>
          <cell r="AX69">
            <v>0</v>
          </cell>
          <cell r="AY69">
            <v>0</v>
          </cell>
          <cell r="BA69">
            <v>0</v>
          </cell>
          <cell r="BB69">
            <v>0</v>
          </cell>
          <cell r="BC69">
            <v>0</v>
          </cell>
          <cell r="BE69">
            <v>0</v>
          </cell>
          <cell r="BI69">
            <v>0</v>
          </cell>
          <cell r="BJ69">
            <v>0</v>
          </cell>
          <cell r="BK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220</v>
          </cell>
          <cell r="BU69" t="str">
            <v>PRAZO DETERMINADO (PD)</v>
          </cell>
          <cell r="BX69" t="str">
            <v>3</v>
          </cell>
          <cell r="BY69" t="str">
            <v>25/5 /1976</v>
          </cell>
          <cell r="BZ69" t="str">
            <v>F</v>
          </cell>
          <cell r="CA69" t="str">
            <v>F</v>
          </cell>
          <cell r="CB69">
            <v>0</v>
          </cell>
          <cell r="CD69" t="str">
            <v>05.029.600/0016-82</v>
          </cell>
          <cell r="CE69">
            <v>0</v>
          </cell>
          <cell r="CF69">
            <v>0</v>
          </cell>
          <cell r="CG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O69">
            <v>0</v>
          </cell>
          <cell r="CQ69">
            <v>5045.2</v>
          </cell>
        </row>
        <row r="70">
          <cell r="E70" t="str">
            <v>PAULO HENRIQUE PEREIRA SILVA</v>
          </cell>
          <cell r="F70" t="str">
            <v>00510112129</v>
          </cell>
          <cell r="G70">
            <v>7814.79</v>
          </cell>
          <cell r="H70">
            <v>4866.13</v>
          </cell>
          <cell r="I70">
            <v>4866.13</v>
          </cell>
          <cell r="M70">
            <v>0</v>
          </cell>
          <cell r="N70">
            <v>6480</v>
          </cell>
          <cell r="O70">
            <v>0</v>
          </cell>
          <cell r="P70">
            <v>1442.46</v>
          </cell>
          <cell r="Q70">
            <v>14598.39</v>
          </cell>
          <cell r="R70">
            <v>3126.89</v>
          </cell>
          <cell r="S70">
            <v>2433.0700000000002</v>
          </cell>
          <cell r="T70">
            <v>0</v>
          </cell>
          <cell r="U70">
            <v>12462.1</v>
          </cell>
          <cell r="V70">
            <v>14598.39</v>
          </cell>
          <cell r="W70">
            <v>2433.06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O70">
            <v>0</v>
          </cell>
          <cell r="AQ70" t="str">
            <v>GERENTE DE TECNOLOGIA DA INFORMACAO</v>
          </cell>
          <cell r="AR70" t="str">
            <v>2124-20</v>
          </cell>
          <cell r="AS70">
            <v>12</v>
          </cell>
          <cell r="AT70" t="str">
            <v>01/09/2025</v>
          </cell>
          <cell r="AX70">
            <v>0</v>
          </cell>
          <cell r="AY70">
            <v>0</v>
          </cell>
          <cell r="BA70">
            <v>0</v>
          </cell>
          <cell r="BB70">
            <v>0</v>
          </cell>
          <cell r="BC70">
            <v>0</v>
          </cell>
          <cell r="BE70">
            <v>0</v>
          </cell>
          <cell r="BI70">
            <v>0</v>
          </cell>
          <cell r="BJ70">
            <v>0</v>
          </cell>
          <cell r="BK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200</v>
          </cell>
          <cell r="BU70" t="str">
            <v>PRAZO DETERMINADO (PD)</v>
          </cell>
          <cell r="BX70" t="str">
            <v>5</v>
          </cell>
          <cell r="BY70" t="str">
            <v>27/3 /1984</v>
          </cell>
          <cell r="BZ70" t="str">
            <v>M</v>
          </cell>
          <cell r="CA70" t="str">
            <v>F</v>
          </cell>
          <cell r="CB70">
            <v>0</v>
          </cell>
          <cell r="CD70" t="str">
            <v>05.029.600/0016-82</v>
          </cell>
          <cell r="CE70">
            <v>0</v>
          </cell>
          <cell r="CF70">
            <v>0</v>
          </cell>
          <cell r="CG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O70">
            <v>0</v>
          </cell>
          <cell r="CQ70">
            <v>19464.52</v>
          </cell>
        </row>
        <row r="71">
          <cell r="E71" t="str">
            <v>SUZANA FERREIRA MEIRA</v>
          </cell>
          <cell r="F71" t="str">
            <v>04634406179</v>
          </cell>
          <cell r="G71">
            <v>7814.79</v>
          </cell>
          <cell r="H71">
            <v>3863.95</v>
          </cell>
          <cell r="I71">
            <v>3863.95</v>
          </cell>
          <cell r="M71">
            <v>0</v>
          </cell>
          <cell r="N71">
            <v>3125.92</v>
          </cell>
          <cell r="O71">
            <v>390.74</v>
          </cell>
          <cell r="P71">
            <v>1308.69</v>
          </cell>
          <cell r="Q71">
            <v>11678.25</v>
          </cell>
          <cell r="R71">
            <v>2135.44</v>
          </cell>
          <cell r="S71">
            <v>1931.98</v>
          </cell>
          <cell r="T71">
            <v>0</v>
          </cell>
          <cell r="U71">
            <v>10166.09</v>
          </cell>
          <cell r="V71">
            <v>11678.25</v>
          </cell>
          <cell r="W71">
            <v>1931.97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O71">
            <v>0</v>
          </cell>
          <cell r="AQ71" t="str">
            <v>SUPERVISOR (A) DE COMUNICACAO E MARKETING</v>
          </cell>
          <cell r="AR71" t="str">
            <v>2521-05</v>
          </cell>
          <cell r="AS71">
            <v>12</v>
          </cell>
          <cell r="AT71" t="str">
            <v>01/09/2025</v>
          </cell>
          <cell r="AX71">
            <v>0</v>
          </cell>
          <cell r="AY71">
            <v>0</v>
          </cell>
          <cell r="BA71">
            <v>0</v>
          </cell>
          <cell r="BB71">
            <v>0</v>
          </cell>
          <cell r="BC71">
            <v>0</v>
          </cell>
          <cell r="BE71">
            <v>0</v>
          </cell>
          <cell r="BI71">
            <v>0</v>
          </cell>
          <cell r="BJ71">
            <v>0</v>
          </cell>
          <cell r="BK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200</v>
          </cell>
          <cell r="BU71" t="str">
            <v>PRAZO DETERMINADO (PD)</v>
          </cell>
          <cell r="BX71" t="str">
            <v>4</v>
          </cell>
          <cell r="BY71" t="str">
            <v>17/1 /1995</v>
          </cell>
          <cell r="BZ71" t="str">
            <v>F</v>
          </cell>
          <cell r="CA71" t="str">
            <v>F</v>
          </cell>
          <cell r="CB71">
            <v>0</v>
          </cell>
          <cell r="CD71" t="str">
            <v>05.029.600/0016-82</v>
          </cell>
          <cell r="CE71">
            <v>0</v>
          </cell>
          <cell r="CF71">
            <v>0</v>
          </cell>
          <cell r="CG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O71">
            <v>0</v>
          </cell>
          <cell r="CQ71">
            <v>15542.2</v>
          </cell>
        </row>
        <row r="72">
          <cell r="E72" t="str">
            <v>SOLANGE DEBORAH NOGUEIRA</v>
          </cell>
          <cell r="F72" t="str">
            <v>01748493116</v>
          </cell>
          <cell r="G72">
            <v>2574</v>
          </cell>
          <cell r="H72">
            <v>1346.87</v>
          </cell>
          <cell r="I72">
            <v>1346.87</v>
          </cell>
          <cell r="M72">
            <v>164.72</v>
          </cell>
          <cell r="N72">
            <v>151.80000000000001</v>
          </cell>
          <cell r="O72">
            <v>128.69999999999999</v>
          </cell>
          <cell r="P72">
            <v>483.27</v>
          </cell>
          <cell r="Q72">
            <v>4073.82</v>
          </cell>
          <cell r="R72">
            <v>125.83</v>
          </cell>
          <cell r="S72">
            <v>651.52</v>
          </cell>
          <cell r="T72">
            <v>0</v>
          </cell>
          <cell r="U72">
            <v>4160.07</v>
          </cell>
          <cell r="V72">
            <v>4073.82</v>
          </cell>
          <cell r="W72">
            <v>695.35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O72">
            <v>0</v>
          </cell>
          <cell r="AQ72" t="str">
            <v>TECNICO (A) EM ENFERMAGEM</v>
          </cell>
          <cell r="AR72" t="str">
            <v>3222-05</v>
          </cell>
          <cell r="AS72">
            <v>12</v>
          </cell>
          <cell r="AT72" t="str">
            <v>02/09/2025</v>
          </cell>
          <cell r="AX72">
            <v>0</v>
          </cell>
          <cell r="AY72">
            <v>0</v>
          </cell>
          <cell r="BA72">
            <v>0</v>
          </cell>
          <cell r="BB72">
            <v>0</v>
          </cell>
          <cell r="BC72">
            <v>0</v>
          </cell>
          <cell r="BE72">
            <v>0</v>
          </cell>
          <cell r="BI72">
            <v>0</v>
          </cell>
          <cell r="BJ72">
            <v>0</v>
          </cell>
          <cell r="BK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220</v>
          </cell>
          <cell r="BU72" t="str">
            <v>PRAZO DETERMINADO (PD)</v>
          </cell>
          <cell r="BX72" t="str">
            <v>3</v>
          </cell>
          <cell r="BY72" t="str">
            <v>30/5 /1986</v>
          </cell>
          <cell r="BZ72" t="str">
            <v>F</v>
          </cell>
          <cell r="CA72" t="str">
            <v>F</v>
          </cell>
          <cell r="CB72">
            <v>0</v>
          </cell>
          <cell r="CD72" t="str">
            <v>05.029.600/0016-82</v>
          </cell>
          <cell r="CE72">
            <v>0</v>
          </cell>
          <cell r="CF72">
            <v>0</v>
          </cell>
          <cell r="CG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O72">
            <v>0</v>
          </cell>
          <cell r="CQ72">
            <v>5420.69</v>
          </cell>
        </row>
        <row r="73">
          <cell r="E73" t="str">
            <v>SANDRA MARTINS FREITAS FRANCO</v>
          </cell>
          <cell r="F73" t="str">
            <v>90036395153</v>
          </cell>
          <cell r="G73">
            <v>7814.79</v>
          </cell>
          <cell r="H73">
            <v>3878.35</v>
          </cell>
          <cell r="I73">
            <v>3878.35</v>
          </cell>
          <cell r="M73">
            <v>0</v>
          </cell>
          <cell r="N73">
            <v>3125.92</v>
          </cell>
          <cell r="O73">
            <v>390.74</v>
          </cell>
          <cell r="P73">
            <v>1310.42</v>
          </cell>
          <cell r="Q73">
            <v>11635.05</v>
          </cell>
          <cell r="R73">
            <v>2125.7199999999998</v>
          </cell>
          <cell r="S73">
            <v>1939.18</v>
          </cell>
          <cell r="T73">
            <v>0</v>
          </cell>
          <cell r="U73">
            <v>9981.7800000000007</v>
          </cell>
          <cell r="V73">
            <v>11635.05</v>
          </cell>
          <cell r="W73">
            <v>1939.17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O73">
            <v>0</v>
          </cell>
          <cell r="AQ73" t="str">
            <v>SUPERVISOR (A) DE NUTRICAO</v>
          </cell>
          <cell r="AR73" t="str">
            <v>2237-10</v>
          </cell>
          <cell r="AS73">
            <v>12</v>
          </cell>
          <cell r="AT73" t="str">
            <v>01/09/2025</v>
          </cell>
          <cell r="AX73">
            <v>0</v>
          </cell>
          <cell r="AY73">
            <v>0</v>
          </cell>
          <cell r="BA73">
            <v>0</v>
          </cell>
          <cell r="BB73">
            <v>0</v>
          </cell>
          <cell r="BC73">
            <v>0</v>
          </cell>
          <cell r="BE73">
            <v>0</v>
          </cell>
          <cell r="BI73">
            <v>0</v>
          </cell>
          <cell r="BJ73">
            <v>0</v>
          </cell>
          <cell r="BK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200</v>
          </cell>
          <cell r="BU73" t="str">
            <v>PRAZO DETERMINADO (PD)</v>
          </cell>
          <cell r="BX73" t="str">
            <v>5</v>
          </cell>
          <cell r="BY73" t="str">
            <v>11/8 /1980</v>
          </cell>
          <cell r="BZ73" t="str">
            <v>F</v>
          </cell>
          <cell r="CA73" t="str">
            <v>F</v>
          </cell>
          <cell r="CB73">
            <v>0</v>
          </cell>
          <cell r="CD73" t="str">
            <v>05.029.600/0016-82</v>
          </cell>
          <cell r="CE73">
            <v>0</v>
          </cell>
          <cell r="CF73">
            <v>0</v>
          </cell>
          <cell r="CG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O73">
            <v>0</v>
          </cell>
          <cell r="CQ73">
            <v>15513.4</v>
          </cell>
        </row>
        <row r="74">
          <cell r="E74" t="str">
            <v>CLAUSIMAR DE JESUS</v>
          </cell>
          <cell r="F74" t="str">
            <v>59196114134</v>
          </cell>
          <cell r="G74">
            <v>1471.26</v>
          </cell>
          <cell r="H74">
            <v>591.62</v>
          </cell>
          <cell r="I74">
            <v>591.62</v>
          </cell>
          <cell r="M74">
            <v>0</v>
          </cell>
          <cell r="N74">
            <v>0</v>
          </cell>
          <cell r="O74">
            <v>0</v>
          </cell>
          <cell r="P74">
            <v>181.07</v>
          </cell>
          <cell r="Q74">
            <v>1771.9</v>
          </cell>
          <cell r="S74">
            <v>666.85</v>
          </cell>
          <cell r="T74">
            <v>0</v>
          </cell>
          <cell r="U74">
            <v>1518.56</v>
          </cell>
          <cell r="V74">
            <v>1771.9</v>
          </cell>
          <cell r="W74">
            <v>295.81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O74">
            <v>0</v>
          </cell>
          <cell r="AQ74" t="str">
            <v>ATENDENTE DE CALL CENTER</v>
          </cell>
          <cell r="AR74" t="str">
            <v>4223-10</v>
          </cell>
          <cell r="AS74">
            <v>12</v>
          </cell>
          <cell r="AT74" t="str">
            <v>01/09/2025</v>
          </cell>
          <cell r="AX74">
            <v>0</v>
          </cell>
          <cell r="AY74">
            <v>0</v>
          </cell>
          <cell r="BA74">
            <v>0</v>
          </cell>
          <cell r="BB74">
            <v>0</v>
          </cell>
          <cell r="BC74">
            <v>0</v>
          </cell>
          <cell r="BE74">
            <v>0</v>
          </cell>
          <cell r="BI74">
            <v>0</v>
          </cell>
          <cell r="BJ74">
            <v>0</v>
          </cell>
          <cell r="BK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150</v>
          </cell>
          <cell r="BU74" t="str">
            <v>PRAZO DETERMINADO (PD)</v>
          </cell>
          <cell r="BX74" t="str">
            <v>3</v>
          </cell>
          <cell r="BY74" t="str">
            <v>20/3 /1969</v>
          </cell>
          <cell r="BZ74" t="str">
            <v>F</v>
          </cell>
          <cell r="CA74" t="str">
            <v>F</v>
          </cell>
          <cell r="CB74">
            <v>0</v>
          </cell>
          <cell r="CD74" t="str">
            <v>05.029.600/0016-82</v>
          </cell>
          <cell r="CE74">
            <v>0</v>
          </cell>
          <cell r="CF74">
            <v>0</v>
          </cell>
          <cell r="CG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O74">
            <v>0</v>
          </cell>
          <cell r="CQ74">
            <v>2366.48</v>
          </cell>
        </row>
        <row r="75">
          <cell r="E75" t="str">
            <v>MARLENE BORGES DA SILVA</v>
          </cell>
          <cell r="F75" t="str">
            <v>96173408104</v>
          </cell>
          <cell r="G75">
            <v>2574</v>
          </cell>
          <cell r="H75">
            <v>1486.55</v>
          </cell>
          <cell r="I75">
            <v>1486.55</v>
          </cell>
          <cell r="M75">
            <v>6.1</v>
          </cell>
          <cell r="N75">
            <v>0</v>
          </cell>
          <cell r="O75">
            <v>128.69999999999999</v>
          </cell>
          <cell r="P75">
            <v>456.5</v>
          </cell>
          <cell r="Q75">
            <v>3763.4</v>
          </cell>
          <cell r="R75">
            <v>79.27</v>
          </cell>
          <cell r="S75">
            <v>626.22</v>
          </cell>
          <cell r="T75">
            <v>0</v>
          </cell>
          <cell r="U75">
            <v>4087.96</v>
          </cell>
          <cell r="V75">
            <v>3763.4</v>
          </cell>
          <cell r="W75">
            <v>860.33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O75">
            <v>0</v>
          </cell>
          <cell r="AQ75" t="str">
            <v>TECNICO (A) EM ENFERMAGEM</v>
          </cell>
          <cell r="AR75" t="str">
            <v>3222-05</v>
          </cell>
          <cell r="AS75">
            <v>12</v>
          </cell>
          <cell r="AT75" t="str">
            <v>01/09/2025</v>
          </cell>
          <cell r="AX75">
            <v>0</v>
          </cell>
          <cell r="AY75">
            <v>0</v>
          </cell>
          <cell r="BA75">
            <v>0</v>
          </cell>
          <cell r="BB75">
            <v>0</v>
          </cell>
          <cell r="BC75">
            <v>0</v>
          </cell>
          <cell r="BE75">
            <v>0</v>
          </cell>
          <cell r="BI75">
            <v>0</v>
          </cell>
          <cell r="BJ75">
            <v>0</v>
          </cell>
          <cell r="BK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220</v>
          </cell>
          <cell r="BU75" t="str">
            <v>PRAZO DETERMINADO (PD)</v>
          </cell>
          <cell r="BX75" t="str">
            <v>3</v>
          </cell>
          <cell r="BY75" t="str">
            <v>11/11/1979</v>
          </cell>
          <cell r="BZ75" t="str">
            <v>F</v>
          </cell>
          <cell r="CA75" t="str">
            <v>F</v>
          </cell>
          <cell r="CB75">
            <v>0</v>
          </cell>
          <cell r="CD75" t="str">
            <v>05.029.600/0016-82</v>
          </cell>
          <cell r="CE75">
            <v>0</v>
          </cell>
          <cell r="CF75">
            <v>0</v>
          </cell>
          <cell r="CG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O75">
            <v>0</v>
          </cell>
          <cell r="CQ75">
            <v>5249.95</v>
          </cell>
        </row>
        <row r="76">
          <cell r="E76" t="str">
            <v>TONY RAMOS FERREIRA</v>
          </cell>
          <cell r="F76" t="str">
            <v>01467254177</v>
          </cell>
          <cell r="G76">
            <v>7814.79</v>
          </cell>
          <cell r="H76">
            <v>3748.1</v>
          </cell>
          <cell r="I76">
            <v>3748.1</v>
          </cell>
          <cell r="M76">
            <v>0</v>
          </cell>
          <cell r="N76">
            <v>3125.92</v>
          </cell>
          <cell r="O76">
            <v>0</v>
          </cell>
          <cell r="P76">
            <v>1294.79</v>
          </cell>
          <cell r="Q76">
            <v>11244.31</v>
          </cell>
          <cell r="R76">
            <v>1998.72</v>
          </cell>
          <cell r="S76">
            <v>1874.05</v>
          </cell>
          <cell r="T76">
            <v>0</v>
          </cell>
          <cell r="U76">
            <v>9824.85</v>
          </cell>
          <cell r="V76">
            <v>11244.31</v>
          </cell>
          <cell r="W76">
            <v>1874.05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O76">
            <v>0</v>
          </cell>
          <cell r="AQ76" t="str">
            <v>SUPERVISOR (A) DE ALMOXARIFADO</v>
          </cell>
          <cell r="AR76" t="str">
            <v>2521-05</v>
          </cell>
          <cell r="AS76">
            <v>12</v>
          </cell>
          <cell r="AT76" t="str">
            <v>01/09/2025</v>
          </cell>
          <cell r="AX76">
            <v>0</v>
          </cell>
          <cell r="AY76">
            <v>0</v>
          </cell>
          <cell r="BA76">
            <v>0</v>
          </cell>
          <cell r="BB76">
            <v>0</v>
          </cell>
          <cell r="BC76">
            <v>0</v>
          </cell>
          <cell r="BE76">
            <v>0</v>
          </cell>
          <cell r="BI76">
            <v>0</v>
          </cell>
          <cell r="BJ76">
            <v>0</v>
          </cell>
          <cell r="BK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200</v>
          </cell>
          <cell r="BU76" t="str">
            <v>PRAZO DETERMINADO (PD)</v>
          </cell>
          <cell r="BX76" t="str">
            <v>5</v>
          </cell>
          <cell r="BY76" t="str">
            <v>17/6 /1987</v>
          </cell>
          <cell r="BZ76" t="str">
            <v>M</v>
          </cell>
          <cell r="CA76" t="str">
            <v>F</v>
          </cell>
          <cell r="CB76">
            <v>0</v>
          </cell>
          <cell r="CD76" t="str">
            <v>05.029.600/0016-82</v>
          </cell>
          <cell r="CE76">
            <v>0</v>
          </cell>
          <cell r="CF76">
            <v>0</v>
          </cell>
          <cell r="CG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O76">
            <v>0</v>
          </cell>
          <cell r="CQ76">
            <v>14992.41</v>
          </cell>
        </row>
        <row r="77">
          <cell r="E77" t="str">
            <v>JACKELINE PEREIRA DE ARANDAS</v>
          </cell>
          <cell r="F77" t="str">
            <v>06242697521</v>
          </cell>
          <cell r="G77">
            <v>157.09</v>
          </cell>
          <cell r="H77">
            <v>1270.8599999999999</v>
          </cell>
          <cell r="I77">
            <v>1270.8599999999999</v>
          </cell>
          <cell r="M77">
            <v>27.36</v>
          </cell>
          <cell r="N77">
            <v>0</v>
          </cell>
          <cell r="O77">
            <v>7342.74</v>
          </cell>
          <cell r="P77">
            <v>194.48</v>
          </cell>
          <cell r="Q77">
            <v>863.41</v>
          </cell>
          <cell r="S77">
            <v>785.45</v>
          </cell>
          <cell r="T77">
            <v>0</v>
          </cell>
          <cell r="U77">
            <v>0</v>
          </cell>
          <cell r="V77">
            <v>863.41</v>
          </cell>
          <cell r="W77">
            <v>485.41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O77">
            <v>0</v>
          </cell>
          <cell r="AQ77" t="str">
            <v>ANALISTA DE COMUNICACAO E MARKETING I</v>
          </cell>
          <cell r="AR77" t="str">
            <v>1423-25</v>
          </cell>
          <cell r="AS77">
            <v>12</v>
          </cell>
          <cell r="AT77" t="str">
            <v>01/09/2025</v>
          </cell>
          <cell r="AU77" t="str">
            <v>05/12/2025</v>
          </cell>
          <cell r="AV77">
            <v>8920.7000000000007</v>
          </cell>
          <cell r="AW77">
            <v>653.02</v>
          </cell>
          <cell r="AX77">
            <v>0</v>
          </cell>
          <cell r="AY77">
            <v>0</v>
          </cell>
          <cell r="BA77">
            <v>0</v>
          </cell>
          <cell r="BB77">
            <v>0</v>
          </cell>
          <cell r="BC77">
            <v>0</v>
          </cell>
          <cell r="BE77">
            <v>0</v>
          </cell>
          <cell r="BI77">
            <v>0</v>
          </cell>
          <cell r="BJ77">
            <v>0</v>
          </cell>
          <cell r="BK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200</v>
          </cell>
          <cell r="BU77" t="str">
            <v>PRAZO DETERMINADO (PD)</v>
          </cell>
          <cell r="BX77" t="str">
            <v>4</v>
          </cell>
          <cell r="BY77" t="str">
            <v>2 /2 /1994</v>
          </cell>
          <cell r="BZ77" t="str">
            <v>F</v>
          </cell>
          <cell r="CA77" t="str">
            <v>F</v>
          </cell>
          <cell r="CB77">
            <v>0</v>
          </cell>
          <cell r="CD77" t="str">
            <v>05.029.600/0016-82</v>
          </cell>
          <cell r="CE77">
            <v>0</v>
          </cell>
          <cell r="CF77">
            <v>0</v>
          </cell>
          <cell r="CG77">
            <v>0</v>
          </cell>
          <cell r="CH77">
            <v>628.36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423.62</v>
          </cell>
          <cell r="CO77">
            <v>0</v>
          </cell>
          <cell r="CQ77">
            <v>9900.6299999999992</v>
          </cell>
        </row>
        <row r="78">
          <cell r="E78" t="str">
            <v>ANIELLY GARCIA DE FREITAS</v>
          </cell>
          <cell r="F78" t="str">
            <v>05091112626</v>
          </cell>
          <cell r="G78">
            <v>4301.5200000000004</v>
          </cell>
          <cell r="H78">
            <v>1619.43</v>
          </cell>
          <cell r="I78">
            <v>1619.43</v>
          </cell>
          <cell r="M78">
            <v>36.57</v>
          </cell>
          <cell r="N78">
            <v>0</v>
          </cell>
          <cell r="O78">
            <v>215.08</v>
          </cell>
          <cell r="P78">
            <v>612.5</v>
          </cell>
          <cell r="Q78">
            <v>4856.7700000000004</v>
          </cell>
          <cell r="R78">
            <v>280.66000000000003</v>
          </cell>
          <cell r="S78">
            <v>803.37</v>
          </cell>
          <cell r="T78">
            <v>0</v>
          </cell>
          <cell r="U78">
            <v>4650.62</v>
          </cell>
          <cell r="V78">
            <v>4856.7700000000004</v>
          </cell>
          <cell r="W78">
            <v>816.06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O78">
            <v>0</v>
          </cell>
          <cell r="AQ78" t="str">
            <v>FARMACEUTICO (A) I</v>
          </cell>
          <cell r="AR78" t="str">
            <v>2234-45</v>
          </cell>
          <cell r="AS78">
            <v>12</v>
          </cell>
          <cell r="AT78" t="str">
            <v>01/09/2025</v>
          </cell>
          <cell r="AX78">
            <v>0</v>
          </cell>
          <cell r="AY78">
            <v>0</v>
          </cell>
          <cell r="BA78">
            <v>0</v>
          </cell>
          <cell r="BB78">
            <v>0</v>
          </cell>
          <cell r="BC78">
            <v>0</v>
          </cell>
          <cell r="BE78">
            <v>0</v>
          </cell>
          <cell r="BI78">
            <v>0</v>
          </cell>
          <cell r="BJ78">
            <v>0</v>
          </cell>
          <cell r="BK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220</v>
          </cell>
          <cell r="BU78" t="str">
            <v>PRAZO DETERMINADO (PD)</v>
          </cell>
          <cell r="BX78" t="str">
            <v>4</v>
          </cell>
          <cell r="BY78" t="str">
            <v>17/12/1979</v>
          </cell>
          <cell r="BZ78" t="str">
            <v>F</v>
          </cell>
          <cell r="CA78" t="str">
            <v>F</v>
          </cell>
          <cell r="CB78">
            <v>0</v>
          </cell>
          <cell r="CD78" t="str">
            <v>05.029.600/0016-82</v>
          </cell>
          <cell r="CE78">
            <v>0</v>
          </cell>
          <cell r="CF78">
            <v>0</v>
          </cell>
          <cell r="CG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O78">
            <v>0</v>
          </cell>
          <cell r="CQ78">
            <v>6476.2</v>
          </cell>
        </row>
        <row r="79">
          <cell r="E79" t="str">
            <v>PAULO CESAR FERREIRA SANTOS</v>
          </cell>
          <cell r="F79" t="str">
            <v>95062173191</v>
          </cell>
          <cell r="G79">
            <v>3267.04</v>
          </cell>
          <cell r="H79">
            <v>1190.21</v>
          </cell>
          <cell r="I79">
            <v>1190.21</v>
          </cell>
          <cell r="M79">
            <v>0</v>
          </cell>
          <cell r="N79">
            <v>0</v>
          </cell>
          <cell r="O79">
            <v>0</v>
          </cell>
          <cell r="P79">
            <v>410.2</v>
          </cell>
          <cell r="Q79">
            <v>3562.8</v>
          </cell>
          <cell r="R79">
            <v>49.18</v>
          </cell>
          <cell r="S79">
            <v>1100.94</v>
          </cell>
          <cell r="T79">
            <v>0</v>
          </cell>
          <cell r="U79">
            <v>3200.53</v>
          </cell>
          <cell r="V79">
            <v>3562.8</v>
          </cell>
          <cell r="W79">
            <v>595.1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O79">
            <v>0</v>
          </cell>
          <cell r="AQ79" t="str">
            <v>ASSISTENTE ADMINISTRATIVO</v>
          </cell>
          <cell r="AR79" t="str">
            <v>4110-10</v>
          </cell>
          <cell r="AS79">
            <v>12</v>
          </cell>
          <cell r="AT79" t="str">
            <v>02/09/2025</v>
          </cell>
          <cell r="AX79">
            <v>0</v>
          </cell>
          <cell r="AY79">
            <v>0</v>
          </cell>
          <cell r="BA79">
            <v>0</v>
          </cell>
          <cell r="BB79">
            <v>0</v>
          </cell>
          <cell r="BC79">
            <v>0</v>
          </cell>
          <cell r="BE79">
            <v>0</v>
          </cell>
          <cell r="BI79">
            <v>0</v>
          </cell>
          <cell r="BJ79">
            <v>0</v>
          </cell>
          <cell r="BK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220</v>
          </cell>
          <cell r="BU79" t="str">
            <v>PRAZO DETERMINADO (PD)</v>
          </cell>
          <cell r="BX79" t="str">
            <v>4</v>
          </cell>
          <cell r="BY79" t="str">
            <v>28/4 /1979</v>
          </cell>
          <cell r="BZ79" t="str">
            <v>M</v>
          </cell>
          <cell r="CA79" t="str">
            <v>F</v>
          </cell>
          <cell r="CB79">
            <v>0</v>
          </cell>
          <cell r="CD79" t="str">
            <v>05.029.600/0016-82</v>
          </cell>
          <cell r="CE79">
            <v>0</v>
          </cell>
          <cell r="CF79">
            <v>0</v>
          </cell>
          <cell r="CG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O79">
            <v>0</v>
          </cell>
          <cell r="CQ79">
            <v>4760.8500000000004</v>
          </cell>
        </row>
        <row r="80">
          <cell r="E80" t="str">
            <v>VERA LUCIA DA SILVA</v>
          </cell>
          <cell r="F80" t="str">
            <v>86072471153</v>
          </cell>
          <cell r="G80">
            <v>2574</v>
          </cell>
          <cell r="H80">
            <v>1673.31</v>
          </cell>
          <cell r="I80">
            <v>1673.31</v>
          </cell>
          <cell r="M80">
            <v>820.94</v>
          </cell>
          <cell r="N80">
            <v>151.80000000000001</v>
          </cell>
          <cell r="O80">
            <v>128.69999999999999</v>
          </cell>
          <cell r="P80">
            <v>599.6</v>
          </cell>
          <cell r="Q80">
            <v>4730.04</v>
          </cell>
          <cell r="R80">
            <v>252.14</v>
          </cell>
          <cell r="S80">
            <v>651.52</v>
          </cell>
          <cell r="T80">
            <v>0</v>
          </cell>
          <cell r="U80">
            <v>4900.09</v>
          </cell>
          <cell r="V80">
            <v>4730.04</v>
          </cell>
          <cell r="W80">
            <v>1021.79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O80">
            <v>0</v>
          </cell>
          <cell r="AQ80" t="str">
            <v>TECNICO (A) EM ENFERMAGEM</v>
          </cell>
          <cell r="AR80" t="str">
            <v>3222-05</v>
          </cell>
          <cell r="AS80">
            <v>12</v>
          </cell>
          <cell r="AT80" t="str">
            <v>01/09/2025</v>
          </cell>
          <cell r="AX80">
            <v>0</v>
          </cell>
          <cell r="AY80">
            <v>0</v>
          </cell>
          <cell r="BA80">
            <v>0</v>
          </cell>
          <cell r="BB80">
            <v>0</v>
          </cell>
          <cell r="BC80">
            <v>0</v>
          </cell>
          <cell r="BE80">
            <v>0</v>
          </cell>
          <cell r="BI80">
            <v>0</v>
          </cell>
          <cell r="BJ80">
            <v>0</v>
          </cell>
          <cell r="BK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220</v>
          </cell>
          <cell r="BU80" t="str">
            <v>PRAZO DETERMINADO (PD)</v>
          </cell>
          <cell r="BX80" t="str">
            <v>3</v>
          </cell>
          <cell r="BY80" t="str">
            <v>22/8 /1977</v>
          </cell>
          <cell r="BZ80" t="str">
            <v>F</v>
          </cell>
          <cell r="CA80" t="str">
            <v>F</v>
          </cell>
          <cell r="CB80">
            <v>0</v>
          </cell>
          <cell r="CD80" t="str">
            <v>05.029.600/0016-82</v>
          </cell>
          <cell r="CE80">
            <v>0</v>
          </cell>
          <cell r="CF80">
            <v>0</v>
          </cell>
          <cell r="CG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O80">
            <v>0</v>
          </cell>
          <cell r="CQ80">
            <v>6403.35</v>
          </cell>
        </row>
        <row r="81">
          <cell r="E81" t="str">
            <v>WILKER ALVES DE SOUZA</v>
          </cell>
          <cell r="F81" t="str">
            <v>04897232171</v>
          </cell>
          <cell r="G81">
            <v>4712.7</v>
          </cell>
          <cell r="H81">
            <v>1672.1</v>
          </cell>
          <cell r="I81">
            <v>1672.1</v>
          </cell>
          <cell r="M81">
            <v>145.53</v>
          </cell>
          <cell r="N81">
            <v>0</v>
          </cell>
          <cell r="O81">
            <v>0</v>
          </cell>
          <cell r="P81">
            <v>653.22</v>
          </cell>
          <cell r="Q81">
            <v>5113.76</v>
          </cell>
          <cell r="R81">
            <v>338.48</v>
          </cell>
          <cell r="S81">
            <v>884.12</v>
          </cell>
          <cell r="T81">
            <v>0</v>
          </cell>
          <cell r="U81">
            <v>4958.1099999999997</v>
          </cell>
          <cell r="V81">
            <v>5113.76</v>
          </cell>
          <cell r="W81">
            <v>836.05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O81">
            <v>0</v>
          </cell>
          <cell r="AQ81" t="str">
            <v>ANALISTA DE MANUTENCAO I</v>
          </cell>
          <cell r="AR81" t="str">
            <v>3911-45</v>
          </cell>
          <cell r="AS81">
            <v>12</v>
          </cell>
          <cell r="AT81" t="str">
            <v>01/09/2025</v>
          </cell>
          <cell r="AX81">
            <v>0</v>
          </cell>
          <cell r="AY81">
            <v>0</v>
          </cell>
          <cell r="BA81">
            <v>0</v>
          </cell>
          <cell r="BB81">
            <v>0</v>
          </cell>
          <cell r="BC81">
            <v>0</v>
          </cell>
          <cell r="BE81">
            <v>0</v>
          </cell>
          <cell r="BI81">
            <v>0</v>
          </cell>
          <cell r="BJ81">
            <v>0</v>
          </cell>
          <cell r="BK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200</v>
          </cell>
          <cell r="BU81" t="str">
            <v>PRAZO DETERMINADO (PD)</v>
          </cell>
          <cell r="BX81" t="str">
            <v>4</v>
          </cell>
          <cell r="BY81" t="str">
            <v>26/6 /1992</v>
          </cell>
          <cell r="BZ81" t="str">
            <v>M</v>
          </cell>
          <cell r="CA81" t="str">
            <v>F</v>
          </cell>
          <cell r="CB81">
            <v>0</v>
          </cell>
          <cell r="CD81" t="str">
            <v>05.029.600/0016-82</v>
          </cell>
          <cell r="CE81">
            <v>0</v>
          </cell>
          <cell r="CF81">
            <v>0</v>
          </cell>
          <cell r="CG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O81">
            <v>0</v>
          </cell>
          <cell r="CQ81">
            <v>6833.93</v>
          </cell>
        </row>
        <row r="82">
          <cell r="E82" t="str">
            <v>ANA MARIA SILVA DE SOUZA</v>
          </cell>
          <cell r="F82" t="str">
            <v>93872275100</v>
          </cell>
          <cell r="G82">
            <v>2574</v>
          </cell>
          <cell r="H82">
            <v>1467.85</v>
          </cell>
          <cell r="I82">
            <v>1467.85</v>
          </cell>
          <cell r="M82">
            <v>124.47</v>
          </cell>
          <cell r="N82">
            <v>151.80000000000001</v>
          </cell>
          <cell r="O82">
            <v>576.83000000000004</v>
          </cell>
          <cell r="P82">
            <v>490.93</v>
          </cell>
          <cell r="Q82">
            <v>4062.09</v>
          </cell>
          <cell r="R82">
            <v>124.07</v>
          </cell>
          <cell r="S82">
            <v>1071.1300000000001</v>
          </cell>
          <cell r="T82">
            <v>0</v>
          </cell>
          <cell r="U82">
            <v>4263.42</v>
          </cell>
          <cell r="V82">
            <v>4062.09</v>
          </cell>
          <cell r="W82">
            <v>816.33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O82">
            <v>0</v>
          </cell>
          <cell r="AQ82" t="str">
            <v>TECNICO (A) EM ENFERMAGEM</v>
          </cell>
          <cell r="AR82" t="str">
            <v>3222-05</v>
          </cell>
          <cell r="AS82">
            <v>12</v>
          </cell>
          <cell r="AT82" t="str">
            <v>31/08/2025</v>
          </cell>
          <cell r="AX82">
            <v>0</v>
          </cell>
          <cell r="AY82">
            <v>0</v>
          </cell>
          <cell r="BA82">
            <v>0</v>
          </cell>
          <cell r="BB82">
            <v>0</v>
          </cell>
          <cell r="BC82">
            <v>0</v>
          </cell>
          <cell r="BE82">
            <v>0</v>
          </cell>
          <cell r="BI82">
            <v>0</v>
          </cell>
          <cell r="BJ82">
            <v>0</v>
          </cell>
          <cell r="BK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220</v>
          </cell>
          <cell r="BU82" t="str">
            <v>PRAZO DETERMINADO (PD)</v>
          </cell>
          <cell r="BX82" t="str">
            <v>3</v>
          </cell>
          <cell r="BY82" t="str">
            <v>8 /8 /1978</v>
          </cell>
          <cell r="BZ82" t="str">
            <v>F</v>
          </cell>
          <cell r="CA82" t="str">
            <v>F</v>
          </cell>
          <cell r="CB82">
            <v>0</v>
          </cell>
          <cell r="CD82" t="str">
            <v>05.029.600/0016-82</v>
          </cell>
          <cell r="CE82">
            <v>0</v>
          </cell>
          <cell r="CF82">
            <v>0</v>
          </cell>
          <cell r="CG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O82">
            <v>0</v>
          </cell>
          <cell r="CQ82">
            <v>5949.55</v>
          </cell>
        </row>
        <row r="83">
          <cell r="E83" t="str">
            <v>JULIANA MARTINS DOS SANTOS</v>
          </cell>
          <cell r="F83" t="str">
            <v>01040183050</v>
          </cell>
          <cell r="G83">
            <v>2574</v>
          </cell>
          <cell r="H83">
            <v>1416.47</v>
          </cell>
          <cell r="I83">
            <v>1416.47</v>
          </cell>
          <cell r="M83">
            <v>728.26</v>
          </cell>
          <cell r="N83">
            <v>151.80000000000001</v>
          </cell>
          <cell r="O83">
            <v>128.69999999999999</v>
          </cell>
          <cell r="P83">
            <v>565.04</v>
          </cell>
          <cell r="Q83">
            <v>4637.3599999999997</v>
          </cell>
          <cell r="R83">
            <v>231.29</v>
          </cell>
          <cell r="S83">
            <v>1002.2</v>
          </cell>
          <cell r="T83">
            <v>0</v>
          </cell>
          <cell r="U83">
            <v>4255.3</v>
          </cell>
          <cell r="V83">
            <v>4637.3599999999997</v>
          </cell>
          <cell r="W83">
            <v>764.95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O83">
            <v>0</v>
          </cell>
          <cell r="AQ83" t="str">
            <v>TECNICO (A) EM ENFERMAGEM</v>
          </cell>
          <cell r="AR83" t="str">
            <v>3222-05</v>
          </cell>
          <cell r="AS83">
            <v>12</v>
          </cell>
          <cell r="AT83" t="str">
            <v>01/09/2025</v>
          </cell>
          <cell r="AX83">
            <v>0</v>
          </cell>
          <cell r="AY83">
            <v>0</v>
          </cell>
          <cell r="BA83">
            <v>0</v>
          </cell>
          <cell r="BB83">
            <v>0</v>
          </cell>
          <cell r="BC83">
            <v>0</v>
          </cell>
          <cell r="BE83">
            <v>0</v>
          </cell>
          <cell r="BI83">
            <v>0</v>
          </cell>
          <cell r="BJ83">
            <v>0</v>
          </cell>
          <cell r="BK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220</v>
          </cell>
          <cell r="BU83" t="str">
            <v>PRAZO DETERMINADO (PD)</v>
          </cell>
          <cell r="BX83" t="str">
            <v>3</v>
          </cell>
          <cell r="BY83" t="str">
            <v>24/12/1985</v>
          </cell>
          <cell r="BZ83" t="str">
            <v>F</v>
          </cell>
          <cell r="CA83" t="str">
            <v>F</v>
          </cell>
          <cell r="CB83">
            <v>0</v>
          </cell>
          <cell r="CD83" t="str">
            <v>05.029.600/0016-82</v>
          </cell>
          <cell r="CE83">
            <v>0</v>
          </cell>
          <cell r="CF83">
            <v>0</v>
          </cell>
          <cell r="CG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O83">
            <v>0</v>
          </cell>
          <cell r="CQ83">
            <v>6053.83</v>
          </cell>
        </row>
        <row r="84">
          <cell r="E84" t="str">
            <v>SANTIAGO DA SILVA FELIX</v>
          </cell>
          <cell r="F84" t="str">
            <v>08643131440</v>
          </cell>
          <cell r="G84">
            <v>2970.03</v>
          </cell>
          <cell r="H84">
            <v>1091.21</v>
          </cell>
          <cell r="I84">
            <v>1091.21</v>
          </cell>
          <cell r="M84">
            <v>0</v>
          </cell>
          <cell r="N84">
            <v>0</v>
          </cell>
          <cell r="O84">
            <v>0</v>
          </cell>
          <cell r="P84">
            <v>368.08</v>
          </cell>
          <cell r="Q84">
            <v>3273.63</v>
          </cell>
          <cell r="R84">
            <v>17.82</v>
          </cell>
          <cell r="S84">
            <v>1045.6099999999999</v>
          </cell>
          <cell r="T84">
            <v>0</v>
          </cell>
          <cell r="U84">
            <v>2933.33</v>
          </cell>
          <cell r="V84">
            <v>3273.63</v>
          </cell>
          <cell r="W84">
            <v>545.6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O84">
            <v>0</v>
          </cell>
          <cell r="AQ84" t="str">
            <v>ASSISTENTE DE MANUTENCAO</v>
          </cell>
          <cell r="AR84" t="str">
            <v>5143-10</v>
          </cell>
          <cell r="AS84">
            <v>12</v>
          </cell>
          <cell r="AT84" t="str">
            <v>01/09/2025</v>
          </cell>
          <cell r="AX84">
            <v>0</v>
          </cell>
          <cell r="AY84">
            <v>0</v>
          </cell>
          <cell r="BA84">
            <v>0</v>
          </cell>
          <cell r="BB84">
            <v>0</v>
          </cell>
          <cell r="BC84">
            <v>0</v>
          </cell>
          <cell r="BE84">
            <v>0</v>
          </cell>
          <cell r="BI84">
            <v>0</v>
          </cell>
          <cell r="BJ84">
            <v>0</v>
          </cell>
          <cell r="BK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200</v>
          </cell>
          <cell r="BU84" t="str">
            <v>PRAZO DETERMINADO (PD)</v>
          </cell>
          <cell r="BX84" t="str">
            <v>3</v>
          </cell>
          <cell r="BY84" t="str">
            <v>15/4 /1989</v>
          </cell>
          <cell r="BZ84" t="str">
            <v>M</v>
          </cell>
          <cell r="CA84" t="str">
            <v>F</v>
          </cell>
          <cell r="CB84">
            <v>0</v>
          </cell>
          <cell r="CD84" t="str">
            <v>05.029.600/0016-82</v>
          </cell>
          <cell r="CE84">
            <v>0</v>
          </cell>
          <cell r="CF84">
            <v>0</v>
          </cell>
          <cell r="CG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O84">
            <v>0</v>
          </cell>
          <cell r="CQ84">
            <v>4364.84</v>
          </cell>
        </row>
        <row r="85">
          <cell r="E85" t="str">
            <v>ALLANNA BEATRIZ RODRIGUES</v>
          </cell>
          <cell r="F85" t="str">
            <v>03235860150</v>
          </cell>
          <cell r="G85">
            <v>1471.26</v>
          </cell>
          <cell r="H85">
            <v>591.62</v>
          </cell>
          <cell r="I85">
            <v>591.62</v>
          </cell>
          <cell r="M85">
            <v>0</v>
          </cell>
          <cell r="N85">
            <v>0</v>
          </cell>
          <cell r="O85">
            <v>0</v>
          </cell>
          <cell r="P85">
            <v>181.33</v>
          </cell>
          <cell r="Q85">
            <v>1774.86</v>
          </cell>
          <cell r="S85">
            <v>295.81</v>
          </cell>
          <cell r="T85">
            <v>0</v>
          </cell>
          <cell r="U85">
            <v>1889.34</v>
          </cell>
          <cell r="V85">
            <v>1774.86</v>
          </cell>
          <cell r="W85">
            <v>295.81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O85">
            <v>0</v>
          </cell>
          <cell r="AQ85" t="str">
            <v>ATENDENTE DE CALL CENTER</v>
          </cell>
          <cell r="AR85" t="str">
            <v>4223-10</v>
          </cell>
          <cell r="AS85">
            <v>12</v>
          </cell>
          <cell r="AT85" t="str">
            <v>01/09/2025</v>
          </cell>
          <cell r="AX85">
            <v>0</v>
          </cell>
          <cell r="AY85">
            <v>0</v>
          </cell>
          <cell r="BA85">
            <v>0</v>
          </cell>
          <cell r="BB85">
            <v>0</v>
          </cell>
          <cell r="BC85">
            <v>0</v>
          </cell>
          <cell r="BE85">
            <v>0</v>
          </cell>
          <cell r="BI85">
            <v>0</v>
          </cell>
          <cell r="BJ85">
            <v>0</v>
          </cell>
          <cell r="BK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150</v>
          </cell>
          <cell r="BU85" t="str">
            <v>PRAZO DETERMINADO (PD)</v>
          </cell>
          <cell r="BX85" t="str">
            <v>3</v>
          </cell>
          <cell r="BY85" t="str">
            <v>11/8 /2005</v>
          </cell>
          <cell r="BZ85" t="str">
            <v>F</v>
          </cell>
          <cell r="CA85" t="str">
            <v>F</v>
          </cell>
          <cell r="CB85">
            <v>0</v>
          </cell>
          <cell r="CD85" t="str">
            <v>05.029.600/0016-82</v>
          </cell>
          <cell r="CE85">
            <v>0</v>
          </cell>
          <cell r="CF85">
            <v>0</v>
          </cell>
          <cell r="CG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O85">
            <v>0</v>
          </cell>
          <cell r="CQ85">
            <v>2366.48</v>
          </cell>
        </row>
        <row r="86">
          <cell r="E86" t="str">
            <v>FABRICIO DA GAMA PEREIRA</v>
          </cell>
          <cell r="F86" t="str">
            <v>03612225138</v>
          </cell>
          <cell r="G86">
            <v>3988.15</v>
          </cell>
          <cell r="H86">
            <v>2016.08</v>
          </cell>
          <cell r="I86">
            <v>2016.08</v>
          </cell>
          <cell r="M86">
            <v>305.83999999999997</v>
          </cell>
          <cell r="N86">
            <v>398.82</v>
          </cell>
          <cell r="O86">
            <v>872.1</v>
          </cell>
          <cell r="P86">
            <v>896.5</v>
          </cell>
          <cell r="Q86">
            <v>6630.36</v>
          </cell>
          <cell r="R86">
            <v>711.71</v>
          </cell>
          <cell r="S86">
            <v>941.97</v>
          </cell>
          <cell r="T86">
            <v>0</v>
          </cell>
          <cell r="U86">
            <v>6096.26</v>
          </cell>
          <cell r="V86">
            <v>6630.36</v>
          </cell>
          <cell r="W86">
            <v>1074.1099999999999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O86">
            <v>0</v>
          </cell>
          <cell r="AQ86" t="str">
            <v>ENFERMEIRO (A) II</v>
          </cell>
          <cell r="AR86" t="str">
            <v>2235-05</v>
          </cell>
          <cell r="AS86">
            <v>12</v>
          </cell>
          <cell r="AT86" t="str">
            <v>31/08/2025</v>
          </cell>
          <cell r="AX86">
            <v>0</v>
          </cell>
          <cell r="AY86">
            <v>0</v>
          </cell>
          <cell r="BA86">
            <v>0</v>
          </cell>
          <cell r="BB86">
            <v>0</v>
          </cell>
          <cell r="BC86">
            <v>0</v>
          </cell>
          <cell r="BE86">
            <v>0</v>
          </cell>
          <cell r="BI86">
            <v>0</v>
          </cell>
          <cell r="BJ86">
            <v>0</v>
          </cell>
          <cell r="BK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220</v>
          </cell>
          <cell r="BU86" t="str">
            <v>PRAZO DETERMINADO (PD)</v>
          </cell>
          <cell r="BX86" t="str">
            <v>4</v>
          </cell>
          <cell r="BY86" t="str">
            <v>4 /5 /1998</v>
          </cell>
          <cell r="BZ86" t="str">
            <v>M</v>
          </cell>
          <cell r="CA86" t="str">
            <v>F</v>
          </cell>
          <cell r="CB86">
            <v>0</v>
          </cell>
          <cell r="CD86" t="str">
            <v>05.029.600/0016-82</v>
          </cell>
          <cell r="CE86">
            <v>0</v>
          </cell>
          <cell r="CF86">
            <v>0</v>
          </cell>
          <cell r="CG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O86">
            <v>0</v>
          </cell>
          <cell r="CQ86">
            <v>8646.44</v>
          </cell>
        </row>
        <row r="87">
          <cell r="E87" t="str">
            <v>SAMILLY DOS SANTOS SILVA</v>
          </cell>
          <cell r="F87" t="str">
            <v>70012124230</v>
          </cell>
          <cell r="G87">
            <v>2574</v>
          </cell>
          <cell r="H87">
            <v>1302.5899999999999</v>
          </cell>
          <cell r="I87">
            <v>1302.5899999999999</v>
          </cell>
          <cell r="M87">
            <v>318.08</v>
          </cell>
          <cell r="N87">
            <v>151.80000000000001</v>
          </cell>
          <cell r="O87">
            <v>128.69999999999999</v>
          </cell>
          <cell r="P87">
            <v>499.07</v>
          </cell>
          <cell r="Q87">
            <v>4227.18</v>
          </cell>
          <cell r="R87">
            <v>148.83000000000001</v>
          </cell>
          <cell r="S87">
            <v>651.52</v>
          </cell>
          <cell r="T87">
            <v>0</v>
          </cell>
          <cell r="U87">
            <v>4230.3500000000004</v>
          </cell>
          <cell r="V87">
            <v>4227.18</v>
          </cell>
          <cell r="W87">
            <v>651.07000000000005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O87">
            <v>0</v>
          </cell>
          <cell r="AQ87" t="str">
            <v>TECNICO (A) EM ENFERMAGEM</v>
          </cell>
          <cell r="AR87" t="str">
            <v>3222-05</v>
          </cell>
          <cell r="AS87">
            <v>12</v>
          </cell>
          <cell r="AT87" t="str">
            <v>02/09/2025</v>
          </cell>
          <cell r="AX87">
            <v>0</v>
          </cell>
          <cell r="AY87">
            <v>0</v>
          </cell>
          <cell r="BA87">
            <v>0</v>
          </cell>
          <cell r="BB87">
            <v>0</v>
          </cell>
          <cell r="BC87">
            <v>0</v>
          </cell>
          <cell r="BE87">
            <v>0</v>
          </cell>
          <cell r="BI87">
            <v>0</v>
          </cell>
          <cell r="BJ87">
            <v>0</v>
          </cell>
          <cell r="BK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220</v>
          </cell>
          <cell r="BU87" t="str">
            <v>PRAZO DETERMINADO (PD)</v>
          </cell>
          <cell r="BX87" t="str">
            <v>3</v>
          </cell>
          <cell r="BY87" t="str">
            <v>9 /12/1995</v>
          </cell>
          <cell r="BZ87" t="str">
            <v>F</v>
          </cell>
          <cell r="CA87" t="str">
            <v>F</v>
          </cell>
          <cell r="CB87">
            <v>0</v>
          </cell>
          <cell r="CD87" t="str">
            <v>05.029.600/0016-82</v>
          </cell>
          <cell r="CE87">
            <v>0</v>
          </cell>
          <cell r="CF87">
            <v>0</v>
          </cell>
          <cell r="CG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O87">
            <v>0</v>
          </cell>
          <cell r="CQ87">
            <v>5529.77</v>
          </cell>
        </row>
        <row r="88">
          <cell r="E88" t="str">
            <v>TULIO GOMES PADOVANI</v>
          </cell>
          <cell r="F88" t="str">
            <v>80533663172</v>
          </cell>
          <cell r="G88">
            <v>7814.79</v>
          </cell>
          <cell r="H88">
            <v>3748.1</v>
          </cell>
          <cell r="I88">
            <v>3748.1</v>
          </cell>
          <cell r="M88">
            <v>0</v>
          </cell>
          <cell r="N88">
            <v>3125.92</v>
          </cell>
          <cell r="O88">
            <v>0</v>
          </cell>
          <cell r="P88">
            <v>1294.79</v>
          </cell>
          <cell r="Q88">
            <v>11244.31</v>
          </cell>
          <cell r="R88">
            <v>1998.72</v>
          </cell>
          <cell r="S88">
            <v>1874.05</v>
          </cell>
          <cell r="T88">
            <v>0</v>
          </cell>
          <cell r="U88">
            <v>9824.85</v>
          </cell>
          <cell r="V88">
            <v>11244.31</v>
          </cell>
          <cell r="W88">
            <v>1874.05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O88">
            <v>0</v>
          </cell>
          <cell r="AQ88" t="str">
            <v>SUPERVISOR (A) DE GOVERNANCA</v>
          </cell>
          <cell r="AR88" t="str">
            <v>2521-05</v>
          </cell>
          <cell r="AS88">
            <v>12</v>
          </cell>
          <cell r="AT88" t="str">
            <v>01/09/2025</v>
          </cell>
          <cell r="AX88">
            <v>0</v>
          </cell>
          <cell r="AY88">
            <v>0</v>
          </cell>
          <cell r="BA88">
            <v>0</v>
          </cell>
          <cell r="BB88">
            <v>0</v>
          </cell>
          <cell r="BC88">
            <v>0</v>
          </cell>
          <cell r="BE88">
            <v>0</v>
          </cell>
          <cell r="BI88">
            <v>0</v>
          </cell>
          <cell r="BJ88">
            <v>0</v>
          </cell>
          <cell r="BK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200</v>
          </cell>
          <cell r="BU88" t="str">
            <v>PRAZO DETERMINADO (PD)</v>
          </cell>
          <cell r="BX88" t="str">
            <v>5</v>
          </cell>
          <cell r="BY88" t="str">
            <v>3 /1 /1976</v>
          </cell>
          <cell r="BZ88" t="str">
            <v>M</v>
          </cell>
          <cell r="CA88" t="str">
            <v>F</v>
          </cell>
          <cell r="CB88">
            <v>0</v>
          </cell>
          <cell r="CD88" t="str">
            <v>05.029.600/0016-82</v>
          </cell>
          <cell r="CE88">
            <v>0</v>
          </cell>
          <cell r="CF88">
            <v>0</v>
          </cell>
          <cell r="CG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O88">
            <v>0</v>
          </cell>
          <cell r="CQ88">
            <v>14992.41</v>
          </cell>
        </row>
        <row r="89">
          <cell r="E89" t="str">
            <v>MAYSA DA SILVA BARBOSA</v>
          </cell>
          <cell r="F89" t="str">
            <v>99690802100</v>
          </cell>
          <cell r="G89">
            <v>4712.7</v>
          </cell>
          <cell r="H89">
            <v>1672.1</v>
          </cell>
          <cell r="I89">
            <v>1672.1</v>
          </cell>
          <cell r="M89">
            <v>0</v>
          </cell>
          <cell r="N89">
            <v>0</v>
          </cell>
          <cell r="O89">
            <v>0</v>
          </cell>
          <cell r="P89">
            <v>639.57000000000005</v>
          </cell>
          <cell r="Q89">
            <v>5016.3</v>
          </cell>
          <cell r="R89">
            <v>316.55</v>
          </cell>
          <cell r="S89">
            <v>836.05</v>
          </cell>
          <cell r="T89">
            <v>0</v>
          </cell>
          <cell r="U89">
            <v>4896.2299999999996</v>
          </cell>
          <cell r="V89">
            <v>5016.3</v>
          </cell>
          <cell r="W89">
            <v>836.05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O89">
            <v>0</v>
          </cell>
          <cell r="AQ89" t="str">
            <v>ANALISTA DE FATURAMENTO I</v>
          </cell>
          <cell r="AR89" t="str">
            <v>4131-15</v>
          </cell>
          <cell r="AS89">
            <v>12</v>
          </cell>
          <cell r="AT89" t="str">
            <v>05/09/2025</v>
          </cell>
          <cell r="AX89">
            <v>0</v>
          </cell>
          <cell r="AY89">
            <v>0</v>
          </cell>
          <cell r="BA89">
            <v>0</v>
          </cell>
          <cell r="BB89">
            <v>0</v>
          </cell>
          <cell r="BC89">
            <v>0</v>
          </cell>
          <cell r="BE89">
            <v>0</v>
          </cell>
          <cell r="BI89">
            <v>0</v>
          </cell>
          <cell r="BJ89">
            <v>0</v>
          </cell>
          <cell r="BK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200</v>
          </cell>
          <cell r="BU89" t="str">
            <v>PRAZO DETERMINADO (PD)</v>
          </cell>
          <cell r="BX89" t="str">
            <v>4</v>
          </cell>
          <cell r="BY89" t="str">
            <v>9 /4 /1985</v>
          </cell>
          <cell r="BZ89" t="str">
            <v>F</v>
          </cell>
          <cell r="CA89" t="str">
            <v>F</v>
          </cell>
          <cell r="CB89">
            <v>0</v>
          </cell>
          <cell r="CD89" t="str">
            <v>05.029.600/0016-82</v>
          </cell>
          <cell r="CE89">
            <v>0</v>
          </cell>
          <cell r="CF89">
            <v>0</v>
          </cell>
          <cell r="CG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O89">
            <v>0</v>
          </cell>
          <cell r="CQ89">
            <v>6688.4</v>
          </cell>
        </row>
        <row r="90">
          <cell r="E90" t="str">
            <v>ANDREA LUIZA GORGEN</v>
          </cell>
          <cell r="F90" t="str">
            <v>94935491000</v>
          </cell>
          <cell r="G90">
            <v>2574</v>
          </cell>
          <cell r="H90">
            <v>1610.44</v>
          </cell>
          <cell r="I90">
            <v>1610.44</v>
          </cell>
          <cell r="M90">
            <v>223.3</v>
          </cell>
          <cell r="N90">
            <v>0</v>
          </cell>
          <cell r="O90">
            <v>1326.92</v>
          </cell>
          <cell r="P90">
            <v>614.27</v>
          </cell>
          <cell r="Q90">
            <v>4875.22</v>
          </cell>
          <cell r="R90">
            <v>284.81</v>
          </cell>
          <cell r="S90">
            <v>704.32</v>
          </cell>
          <cell r="T90">
            <v>0</v>
          </cell>
          <cell r="U90">
            <v>4882.26</v>
          </cell>
          <cell r="V90">
            <v>4875.22</v>
          </cell>
          <cell r="W90">
            <v>906.12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O90">
            <v>0</v>
          </cell>
          <cell r="AQ90" t="str">
            <v>INSTRUMENTADOR (A) CIRURGICO (A)</v>
          </cell>
          <cell r="AR90" t="str">
            <v>3222-25</v>
          </cell>
          <cell r="AS90">
            <v>12</v>
          </cell>
          <cell r="AT90" t="str">
            <v>03/09/2025</v>
          </cell>
          <cell r="AX90">
            <v>0</v>
          </cell>
          <cell r="AY90">
            <v>0</v>
          </cell>
          <cell r="BA90">
            <v>0</v>
          </cell>
          <cell r="BB90">
            <v>0</v>
          </cell>
          <cell r="BC90">
            <v>0</v>
          </cell>
          <cell r="BE90">
            <v>0</v>
          </cell>
          <cell r="BI90">
            <v>0</v>
          </cell>
          <cell r="BJ90">
            <v>0</v>
          </cell>
          <cell r="BK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220</v>
          </cell>
          <cell r="BU90" t="str">
            <v>PRAZO DETERMINADO (PD)</v>
          </cell>
          <cell r="BX90" t="str">
            <v>3</v>
          </cell>
          <cell r="BY90" t="str">
            <v>18/10/1973</v>
          </cell>
          <cell r="BZ90" t="str">
            <v>F</v>
          </cell>
          <cell r="CA90" t="str">
            <v>F</v>
          </cell>
          <cell r="CB90">
            <v>0</v>
          </cell>
          <cell r="CD90" t="str">
            <v>05.029.600/0016-82</v>
          </cell>
          <cell r="CE90">
            <v>0</v>
          </cell>
          <cell r="CF90">
            <v>0</v>
          </cell>
          <cell r="CG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O90">
            <v>0</v>
          </cell>
          <cell r="CQ90">
            <v>6485.66</v>
          </cell>
        </row>
        <row r="91">
          <cell r="E91" t="str">
            <v>MARGARET APARECIDA SHINTAKU</v>
          </cell>
          <cell r="F91" t="str">
            <v>53890035191</v>
          </cell>
          <cell r="G91">
            <v>2970.03</v>
          </cell>
          <cell r="H91">
            <v>1091.21</v>
          </cell>
          <cell r="I91">
            <v>1091.21</v>
          </cell>
          <cell r="M91">
            <v>0</v>
          </cell>
          <cell r="N91">
            <v>0</v>
          </cell>
          <cell r="O91">
            <v>0</v>
          </cell>
          <cell r="P91">
            <v>367.85</v>
          </cell>
          <cell r="Q91">
            <v>3271.72</v>
          </cell>
          <cell r="R91">
            <v>17.670000000000002</v>
          </cell>
          <cell r="S91">
            <v>1042.6300000000001</v>
          </cell>
          <cell r="T91">
            <v>0</v>
          </cell>
          <cell r="U91">
            <v>2936.69</v>
          </cell>
          <cell r="V91">
            <v>3271.72</v>
          </cell>
          <cell r="W91">
            <v>545.6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O91">
            <v>0</v>
          </cell>
          <cell r="AQ91" t="str">
            <v>ASSISTENTE ADMINISTRATIVO</v>
          </cell>
          <cell r="AR91" t="str">
            <v>4110-10</v>
          </cell>
          <cell r="AS91">
            <v>12</v>
          </cell>
          <cell r="AT91" t="str">
            <v>01/09/2025</v>
          </cell>
          <cell r="AX91">
            <v>0</v>
          </cell>
          <cell r="AY91">
            <v>0</v>
          </cell>
          <cell r="BA91">
            <v>0</v>
          </cell>
          <cell r="BB91">
            <v>0</v>
          </cell>
          <cell r="BC91">
            <v>0</v>
          </cell>
          <cell r="BE91">
            <v>0</v>
          </cell>
          <cell r="BI91">
            <v>0</v>
          </cell>
          <cell r="BJ91">
            <v>0</v>
          </cell>
          <cell r="BK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200</v>
          </cell>
          <cell r="BU91" t="str">
            <v>PRAZO DETERMINADO (PD)</v>
          </cell>
          <cell r="BX91" t="str">
            <v>3</v>
          </cell>
          <cell r="BY91" t="str">
            <v>21/3 /1972</v>
          </cell>
          <cell r="BZ91" t="str">
            <v>F</v>
          </cell>
          <cell r="CA91" t="str">
            <v>F</v>
          </cell>
          <cell r="CB91">
            <v>0</v>
          </cell>
          <cell r="CD91" t="str">
            <v>05.029.600/0016-82</v>
          </cell>
          <cell r="CE91">
            <v>0</v>
          </cell>
          <cell r="CF91">
            <v>0</v>
          </cell>
          <cell r="CG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O91">
            <v>0</v>
          </cell>
          <cell r="CQ91">
            <v>4364.84</v>
          </cell>
        </row>
        <row r="92">
          <cell r="E92" t="str">
            <v>DOUGLAS DE SOUSA SILVA</v>
          </cell>
          <cell r="F92" t="str">
            <v>04506409140</v>
          </cell>
          <cell r="G92">
            <v>3445.12</v>
          </cell>
          <cell r="H92">
            <v>1840.69</v>
          </cell>
          <cell r="I92">
            <v>1840.69</v>
          </cell>
          <cell r="M92">
            <v>4279.43</v>
          </cell>
          <cell r="N92">
            <v>0</v>
          </cell>
          <cell r="O92">
            <v>482.98</v>
          </cell>
          <cell r="P92">
            <v>1094.51</v>
          </cell>
          <cell r="Q92">
            <v>9816.01</v>
          </cell>
          <cell r="R92">
            <v>1528.97</v>
          </cell>
          <cell r="S92">
            <v>870.98</v>
          </cell>
          <cell r="T92">
            <v>0</v>
          </cell>
          <cell r="U92">
            <v>8162.24</v>
          </cell>
          <cell r="V92">
            <v>9816.01</v>
          </cell>
          <cell r="W92">
            <v>969.71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O92">
            <v>0</v>
          </cell>
          <cell r="AQ92" t="str">
            <v>ENFERMEIRO (A) I</v>
          </cell>
          <cell r="AR92" t="str">
            <v>2235-05</v>
          </cell>
          <cell r="AS92">
            <v>12</v>
          </cell>
          <cell r="AT92" t="str">
            <v>02/09/2025</v>
          </cell>
          <cell r="AX92">
            <v>0</v>
          </cell>
          <cell r="AY92">
            <v>0</v>
          </cell>
          <cell r="BA92">
            <v>0</v>
          </cell>
          <cell r="BB92">
            <v>0</v>
          </cell>
          <cell r="BC92">
            <v>0</v>
          </cell>
          <cell r="BE92">
            <v>0</v>
          </cell>
          <cell r="BI92">
            <v>0</v>
          </cell>
          <cell r="BJ92">
            <v>0</v>
          </cell>
          <cell r="BK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220</v>
          </cell>
          <cell r="BU92" t="str">
            <v>PRAZO DETERMINADO (PD)</v>
          </cell>
          <cell r="BX92" t="str">
            <v>4</v>
          </cell>
          <cell r="BY92" t="str">
            <v>24/9 /1993</v>
          </cell>
          <cell r="BZ92" t="str">
            <v>M</v>
          </cell>
          <cell r="CA92" t="str">
            <v>F</v>
          </cell>
          <cell r="CB92">
            <v>0</v>
          </cell>
          <cell r="CD92" t="str">
            <v>05.029.600/0016-82</v>
          </cell>
          <cell r="CE92">
            <v>0</v>
          </cell>
          <cell r="CF92">
            <v>0</v>
          </cell>
          <cell r="CG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O92">
            <v>0</v>
          </cell>
          <cell r="CQ92">
            <v>11656.7</v>
          </cell>
        </row>
        <row r="93">
          <cell r="E93" t="str">
            <v>GABRIELLY MEDEIRO VILELA</v>
          </cell>
          <cell r="F93" t="str">
            <v>02714023185</v>
          </cell>
          <cell r="G93">
            <v>3988.15</v>
          </cell>
          <cell r="H93">
            <v>2071.1799999999998</v>
          </cell>
          <cell r="I93">
            <v>2071.1799999999998</v>
          </cell>
          <cell r="M93">
            <v>32.93</v>
          </cell>
          <cell r="N93">
            <v>398.82</v>
          </cell>
          <cell r="O93">
            <v>837.39</v>
          </cell>
          <cell r="P93">
            <v>858.39</v>
          </cell>
          <cell r="Q93">
            <v>6322.74</v>
          </cell>
          <cell r="R93">
            <v>638.96</v>
          </cell>
          <cell r="S93">
            <v>941.97</v>
          </cell>
          <cell r="T93">
            <v>0</v>
          </cell>
          <cell r="U93">
            <v>5954.6</v>
          </cell>
          <cell r="V93">
            <v>6322.74</v>
          </cell>
          <cell r="W93">
            <v>1129.21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O93">
            <v>0</v>
          </cell>
          <cell r="AQ93" t="str">
            <v>ENFERMEIRO (A) II</v>
          </cell>
          <cell r="AR93" t="str">
            <v>2235-05</v>
          </cell>
          <cell r="AS93">
            <v>12</v>
          </cell>
          <cell r="AT93" t="str">
            <v>01/09/2025</v>
          </cell>
          <cell r="AX93">
            <v>0</v>
          </cell>
          <cell r="AY93">
            <v>0</v>
          </cell>
          <cell r="BA93">
            <v>0</v>
          </cell>
          <cell r="BB93">
            <v>0</v>
          </cell>
          <cell r="BC93">
            <v>0</v>
          </cell>
          <cell r="BE93">
            <v>0</v>
          </cell>
          <cell r="BI93">
            <v>0</v>
          </cell>
          <cell r="BJ93">
            <v>0</v>
          </cell>
          <cell r="BK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220</v>
          </cell>
          <cell r="BU93" t="str">
            <v>PRAZO DETERMINADO (PD)</v>
          </cell>
          <cell r="BX93" t="str">
            <v>4</v>
          </cell>
          <cell r="BY93" t="str">
            <v>27/1 /2002</v>
          </cell>
          <cell r="BZ93" t="str">
            <v>F</v>
          </cell>
          <cell r="CA93" t="str">
            <v>F</v>
          </cell>
          <cell r="CB93">
            <v>0</v>
          </cell>
          <cell r="CD93" t="str">
            <v>05.029.600/0016-82</v>
          </cell>
          <cell r="CE93">
            <v>0</v>
          </cell>
          <cell r="CF93">
            <v>0</v>
          </cell>
          <cell r="CG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O93">
            <v>0</v>
          </cell>
          <cell r="CQ93">
            <v>8393.92</v>
          </cell>
        </row>
        <row r="94">
          <cell r="E94" t="str">
            <v>CLAUDIA SILVA ROSA</v>
          </cell>
          <cell r="F94" t="str">
            <v>02469544181</v>
          </cell>
          <cell r="G94">
            <v>2004.46</v>
          </cell>
          <cell r="H94">
            <v>769.35</v>
          </cell>
          <cell r="I94">
            <v>769.35</v>
          </cell>
          <cell r="M94">
            <v>9.3800000000000008</v>
          </cell>
          <cell r="N94">
            <v>0</v>
          </cell>
          <cell r="O94">
            <v>284.77</v>
          </cell>
          <cell r="P94">
            <v>242.83</v>
          </cell>
          <cell r="Q94">
            <v>2310.0500000000002</v>
          </cell>
          <cell r="S94">
            <v>733.53</v>
          </cell>
          <cell r="T94">
            <v>0</v>
          </cell>
          <cell r="U94">
            <v>2385.0700000000002</v>
          </cell>
          <cell r="V94">
            <v>2310.0500000000002</v>
          </cell>
          <cell r="W94">
            <v>384.67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O94">
            <v>0</v>
          </cell>
          <cell r="AQ94" t="str">
            <v>AUXILIAR DE FARMACIA</v>
          </cell>
          <cell r="AR94" t="str">
            <v>5152-10</v>
          </cell>
          <cell r="AS94">
            <v>12</v>
          </cell>
          <cell r="AT94" t="str">
            <v>31/08/2025</v>
          </cell>
          <cell r="AX94">
            <v>0</v>
          </cell>
          <cell r="AY94">
            <v>0</v>
          </cell>
          <cell r="BA94">
            <v>0</v>
          </cell>
          <cell r="BB94">
            <v>0</v>
          </cell>
          <cell r="BC94">
            <v>0</v>
          </cell>
          <cell r="BE94">
            <v>0</v>
          </cell>
          <cell r="BG94">
            <v>76.94</v>
          </cell>
          <cell r="BI94">
            <v>0</v>
          </cell>
          <cell r="BJ94">
            <v>0</v>
          </cell>
          <cell r="BK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220</v>
          </cell>
          <cell r="BU94" t="str">
            <v>PRAZO DETERMINADO (PD)</v>
          </cell>
          <cell r="BX94" t="str">
            <v>4</v>
          </cell>
          <cell r="BY94" t="str">
            <v>3 /4 /1986</v>
          </cell>
          <cell r="BZ94" t="str">
            <v>F</v>
          </cell>
          <cell r="CA94" t="str">
            <v>F</v>
          </cell>
          <cell r="CB94">
            <v>0</v>
          </cell>
          <cell r="CD94" t="str">
            <v>05.029.600/0016-82</v>
          </cell>
          <cell r="CE94">
            <v>0</v>
          </cell>
          <cell r="CF94">
            <v>0</v>
          </cell>
          <cell r="CG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O94">
            <v>0</v>
          </cell>
          <cell r="CQ94">
            <v>3505.19</v>
          </cell>
        </row>
        <row r="95">
          <cell r="E95" t="str">
            <v>FELIPE FERREIRA DA SILVA</v>
          </cell>
          <cell r="F95" t="str">
            <v>04338593180</v>
          </cell>
          <cell r="G95">
            <v>3988.15</v>
          </cell>
          <cell r="H95">
            <v>1866.85</v>
          </cell>
          <cell r="I95">
            <v>1866.85</v>
          </cell>
          <cell r="M95">
            <v>124.85</v>
          </cell>
          <cell r="N95">
            <v>398.82</v>
          </cell>
          <cell r="O95">
            <v>199.41</v>
          </cell>
          <cell r="P95">
            <v>763.55</v>
          </cell>
          <cell r="Q95">
            <v>5776.68</v>
          </cell>
          <cell r="R95">
            <v>509.82</v>
          </cell>
          <cell r="S95">
            <v>908.74</v>
          </cell>
          <cell r="T95">
            <v>0</v>
          </cell>
          <cell r="U95">
            <v>5461.42</v>
          </cell>
          <cell r="V95">
            <v>5776.68</v>
          </cell>
          <cell r="W95">
            <v>958.11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O95">
            <v>0</v>
          </cell>
          <cell r="AQ95" t="str">
            <v>ENFERMEIRO (A) II</v>
          </cell>
          <cell r="AR95" t="str">
            <v>2235-05</v>
          </cell>
          <cell r="AS95">
            <v>12</v>
          </cell>
          <cell r="AT95" t="str">
            <v>01/09/2025</v>
          </cell>
          <cell r="AX95">
            <v>0</v>
          </cell>
          <cell r="AY95">
            <v>0</v>
          </cell>
          <cell r="BA95">
            <v>0</v>
          </cell>
          <cell r="BB95">
            <v>0</v>
          </cell>
          <cell r="BC95">
            <v>0</v>
          </cell>
          <cell r="BE95">
            <v>0</v>
          </cell>
          <cell r="BI95">
            <v>0</v>
          </cell>
          <cell r="BJ95">
            <v>0</v>
          </cell>
          <cell r="BK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220</v>
          </cell>
          <cell r="BU95" t="str">
            <v>PRAZO DETERMINADO (PD)</v>
          </cell>
          <cell r="BX95" t="str">
            <v>5</v>
          </cell>
          <cell r="BY95" t="str">
            <v>25/8 /1998</v>
          </cell>
          <cell r="BZ95" t="str">
            <v>M</v>
          </cell>
          <cell r="CA95" t="str">
            <v>F</v>
          </cell>
          <cell r="CB95">
            <v>0</v>
          </cell>
          <cell r="CD95" t="str">
            <v>05.029.600/0016-82</v>
          </cell>
          <cell r="CE95">
            <v>0</v>
          </cell>
          <cell r="CF95">
            <v>0</v>
          </cell>
          <cell r="CG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O95">
            <v>0</v>
          </cell>
          <cell r="CQ95">
            <v>7643.53</v>
          </cell>
        </row>
        <row r="96">
          <cell r="E96" t="str">
            <v>GELMA FRANCELINA DE PAULO</v>
          </cell>
          <cell r="F96" t="str">
            <v>48554006100</v>
          </cell>
          <cell r="G96">
            <v>2574</v>
          </cell>
          <cell r="H96">
            <v>1401.26</v>
          </cell>
          <cell r="I96">
            <v>1401.26</v>
          </cell>
          <cell r="M96">
            <v>131.63</v>
          </cell>
          <cell r="N96">
            <v>151.80000000000001</v>
          </cell>
          <cell r="O96">
            <v>552.70000000000005</v>
          </cell>
          <cell r="P96">
            <v>539.73</v>
          </cell>
          <cell r="Q96">
            <v>4464.7299999999996</v>
          </cell>
          <cell r="R96">
            <v>192.45</v>
          </cell>
          <cell r="S96">
            <v>1130.07</v>
          </cell>
          <cell r="T96">
            <v>0</v>
          </cell>
          <cell r="U96">
            <v>4003.74</v>
          </cell>
          <cell r="V96">
            <v>4464.7299999999996</v>
          </cell>
          <cell r="W96">
            <v>771.19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O96">
            <v>0</v>
          </cell>
          <cell r="AQ96" t="str">
            <v>TECNICO (A) EM ENFERMAGEM</v>
          </cell>
          <cell r="AR96" t="str">
            <v>3222-05</v>
          </cell>
          <cell r="AS96">
            <v>12</v>
          </cell>
          <cell r="AT96" t="str">
            <v>01/09/2025</v>
          </cell>
          <cell r="AX96">
            <v>0</v>
          </cell>
          <cell r="AY96">
            <v>0</v>
          </cell>
          <cell r="BA96">
            <v>0</v>
          </cell>
          <cell r="BB96">
            <v>0</v>
          </cell>
          <cell r="BC96">
            <v>0</v>
          </cell>
          <cell r="BE96">
            <v>0</v>
          </cell>
          <cell r="BI96">
            <v>0</v>
          </cell>
          <cell r="BJ96">
            <v>0</v>
          </cell>
          <cell r="BK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220</v>
          </cell>
          <cell r="BU96" t="str">
            <v>PRAZO DETERMINADO (PD)</v>
          </cell>
          <cell r="BX96" t="str">
            <v>3</v>
          </cell>
          <cell r="BY96" t="str">
            <v>31/3 /1968</v>
          </cell>
          <cell r="BZ96" t="str">
            <v>F</v>
          </cell>
          <cell r="CA96" t="str">
            <v>F</v>
          </cell>
          <cell r="CB96">
            <v>0</v>
          </cell>
          <cell r="CD96" t="str">
            <v>05.029.600/0016-82</v>
          </cell>
          <cell r="CE96">
            <v>0</v>
          </cell>
          <cell r="CF96">
            <v>0</v>
          </cell>
          <cell r="CG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O96">
            <v>0</v>
          </cell>
          <cell r="CQ96">
            <v>5865.99</v>
          </cell>
        </row>
        <row r="97">
          <cell r="E97" t="str">
            <v>JOAO BATISTA CABRAL FILHO</v>
          </cell>
          <cell r="F97" t="str">
            <v>93995180191</v>
          </cell>
          <cell r="G97">
            <v>2574</v>
          </cell>
          <cell r="H97">
            <v>1337.95</v>
          </cell>
          <cell r="I97">
            <v>1337.95</v>
          </cell>
          <cell r="M97">
            <v>110.17</v>
          </cell>
          <cell r="N97">
            <v>151.80000000000001</v>
          </cell>
          <cell r="O97">
            <v>128.69999999999999</v>
          </cell>
          <cell r="P97">
            <v>476.05</v>
          </cell>
          <cell r="Q97">
            <v>4019.27</v>
          </cell>
          <cell r="R97">
            <v>117.65</v>
          </cell>
          <cell r="S97">
            <v>651.52</v>
          </cell>
          <cell r="T97">
            <v>0</v>
          </cell>
          <cell r="U97">
            <v>4112</v>
          </cell>
          <cell r="V97">
            <v>4019.27</v>
          </cell>
          <cell r="W97">
            <v>686.43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O97">
            <v>0</v>
          </cell>
          <cell r="AQ97" t="str">
            <v>TECNICO (A) EM ENFERMAGEM</v>
          </cell>
          <cell r="AR97" t="str">
            <v>3222-05</v>
          </cell>
          <cell r="AS97">
            <v>12</v>
          </cell>
          <cell r="AT97" t="str">
            <v>04/09/2025</v>
          </cell>
          <cell r="AX97">
            <v>0</v>
          </cell>
          <cell r="AY97">
            <v>0</v>
          </cell>
          <cell r="BA97">
            <v>0</v>
          </cell>
          <cell r="BB97">
            <v>0</v>
          </cell>
          <cell r="BC97">
            <v>0</v>
          </cell>
          <cell r="BE97">
            <v>0</v>
          </cell>
          <cell r="BI97">
            <v>0</v>
          </cell>
          <cell r="BJ97">
            <v>0</v>
          </cell>
          <cell r="BK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220</v>
          </cell>
          <cell r="BU97" t="str">
            <v>PRAZO DETERMINADO (PD)</v>
          </cell>
          <cell r="BX97" t="str">
            <v>3</v>
          </cell>
          <cell r="BY97" t="str">
            <v>27/8 /1978</v>
          </cell>
          <cell r="BZ97" t="str">
            <v>M</v>
          </cell>
          <cell r="CA97" t="str">
            <v>F</v>
          </cell>
          <cell r="CB97">
            <v>0</v>
          </cell>
          <cell r="CD97" t="str">
            <v>05.029.600/0016-82</v>
          </cell>
          <cell r="CE97">
            <v>0</v>
          </cell>
          <cell r="CF97">
            <v>0</v>
          </cell>
          <cell r="CG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O97">
            <v>0</v>
          </cell>
          <cell r="CQ97">
            <v>5357.22</v>
          </cell>
        </row>
        <row r="98">
          <cell r="E98" t="str">
            <v>NEY BRUNO MATOS DE FREITAS</v>
          </cell>
          <cell r="F98" t="str">
            <v>00605942170</v>
          </cell>
          <cell r="H98">
            <v>1335.18</v>
          </cell>
          <cell r="I98">
            <v>1335.18</v>
          </cell>
          <cell r="M98">
            <v>494.36</v>
          </cell>
          <cell r="N98">
            <v>400</v>
          </cell>
          <cell r="O98">
            <v>7721.49</v>
          </cell>
          <cell r="P98">
            <v>317.76</v>
          </cell>
          <cell r="Q98">
            <v>2256.5300000000002</v>
          </cell>
          <cell r="S98">
            <v>1377.72</v>
          </cell>
          <cell r="T98">
            <v>0</v>
          </cell>
          <cell r="U98">
            <v>0</v>
          </cell>
          <cell r="V98">
            <v>2256.5300000000002</v>
          </cell>
          <cell r="W98">
            <v>484.26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O98">
            <v>0</v>
          </cell>
          <cell r="AQ98" t="str">
            <v>ENCARREGADO (A) DE ALMOXARIFADO</v>
          </cell>
          <cell r="AR98" t="str">
            <v>4110-10</v>
          </cell>
          <cell r="AS98">
            <v>12</v>
          </cell>
          <cell r="AT98" t="str">
            <v>09/09/2025</v>
          </cell>
          <cell r="AU98" t="str">
            <v>10/12/2025</v>
          </cell>
          <cell r="AV98">
            <v>10042.469999999999</v>
          </cell>
          <cell r="AW98">
            <v>999.12</v>
          </cell>
          <cell r="AX98">
            <v>0</v>
          </cell>
          <cell r="AY98">
            <v>0</v>
          </cell>
          <cell r="BA98">
            <v>0</v>
          </cell>
          <cell r="BB98">
            <v>0</v>
          </cell>
          <cell r="BC98">
            <v>0</v>
          </cell>
          <cell r="BE98">
            <v>0</v>
          </cell>
          <cell r="BI98">
            <v>0</v>
          </cell>
          <cell r="BJ98">
            <v>0</v>
          </cell>
          <cell r="BK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200</v>
          </cell>
          <cell r="BU98" t="str">
            <v>PRAZO DETERMINADO (PD)</v>
          </cell>
          <cell r="BX98" t="str">
            <v>4</v>
          </cell>
          <cell r="BY98" t="str">
            <v>13/1 /1985</v>
          </cell>
          <cell r="BZ98" t="str">
            <v>M</v>
          </cell>
          <cell r="CA98" t="str">
            <v>F</v>
          </cell>
          <cell r="CB98">
            <v>0</v>
          </cell>
          <cell r="CD98" t="str">
            <v>05.029.600/0016-82</v>
          </cell>
          <cell r="CE98">
            <v>0</v>
          </cell>
          <cell r="CF98">
            <v>0</v>
          </cell>
          <cell r="CG98">
            <v>0</v>
          </cell>
          <cell r="CH98">
            <v>1200.6400000000001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445.06</v>
          </cell>
          <cell r="CO98">
            <v>0</v>
          </cell>
          <cell r="CQ98">
            <v>11777.97</v>
          </cell>
        </row>
        <row r="99">
          <cell r="E99" t="str">
            <v>LEUZILENE PEREIRA DE SOUZA</v>
          </cell>
          <cell r="F99" t="str">
            <v>82337268187</v>
          </cell>
          <cell r="G99">
            <v>2574</v>
          </cell>
          <cell r="H99">
            <v>1341.78</v>
          </cell>
          <cell r="I99">
            <v>1341.78</v>
          </cell>
          <cell r="M99">
            <v>152.53</v>
          </cell>
          <cell r="N99">
            <v>151.80000000000001</v>
          </cell>
          <cell r="O99">
            <v>128.69999999999999</v>
          </cell>
          <cell r="P99">
            <v>481.43</v>
          </cell>
          <cell r="Q99">
            <v>4061.63</v>
          </cell>
          <cell r="R99">
            <v>124</v>
          </cell>
          <cell r="S99">
            <v>651.52</v>
          </cell>
          <cell r="T99">
            <v>0</v>
          </cell>
          <cell r="U99">
            <v>4146.46</v>
          </cell>
          <cell r="V99">
            <v>4061.63</v>
          </cell>
          <cell r="W99">
            <v>690.26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O99">
            <v>0</v>
          </cell>
          <cell r="AQ99" t="str">
            <v>TECNICO (A) EM ENFERMAGEM</v>
          </cell>
          <cell r="AR99" t="str">
            <v>3222-05</v>
          </cell>
          <cell r="AS99">
            <v>12</v>
          </cell>
          <cell r="AT99" t="str">
            <v>10/09/2025</v>
          </cell>
          <cell r="AX99">
            <v>0</v>
          </cell>
          <cell r="AY99">
            <v>0</v>
          </cell>
          <cell r="BA99">
            <v>0</v>
          </cell>
          <cell r="BB99">
            <v>0</v>
          </cell>
          <cell r="BC99">
            <v>0</v>
          </cell>
          <cell r="BE99">
            <v>0</v>
          </cell>
          <cell r="BI99">
            <v>0</v>
          </cell>
          <cell r="BJ99">
            <v>0</v>
          </cell>
          <cell r="BK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220</v>
          </cell>
          <cell r="BU99" t="str">
            <v>PRAZO DETERMINADO (PD)</v>
          </cell>
          <cell r="BX99" t="str">
            <v>4</v>
          </cell>
          <cell r="BY99" t="str">
            <v>11/3 /1976</v>
          </cell>
          <cell r="BZ99" t="str">
            <v>F</v>
          </cell>
          <cell r="CA99" t="str">
            <v>F</v>
          </cell>
          <cell r="CB99">
            <v>0</v>
          </cell>
          <cell r="CD99" t="str">
            <v>05.029.600/0016-82</v>
          </cell>
          <cell r="CE99">
            <v>0</v>
          </cell>
          <cell r="CF99">
            <v>0</v>
          </cell>
          <cell r="CG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O99">
            <v>0</v>
          </cell>
          <cell r="CQ99">
            <v>5403.41</v>
          </cell>
        </row>
        <row r="100">
          <cell r="E100" t="str">
            <v>ANA LUISA SOUZA LIMA</v>
          </cell>
          <cell r="F100" t="str">
            <v>08883675118</v>
          </cell>
          <cell r="G100">
            <v>2004.46</v>
          </cell>
          <cell r="H100">
            <v>577.02</v>
          </cell>
          <cell r="I100">
            <v>577.02</v>
          </cell>
          <cell r="M100">
            <v>20.64</v>
          </cell>
          <cell r="N100">
            <v>0</v>
          </cell>
          <cell r="O100">
            <v>280.54000000000002</v>
          </cell>
          <cell r="P100">
            <v>267.35000000000002</v>
          </cell>
          <cell r="Q100">
            <v>2742.87</v>
          </cell>
          <cell r="S100">
            <v>288.51</v>
          </cell>
          <cell r="T100">
            <v>0</v>
          </cell>
          <cell r="U100">
            <v>2697.21</v>
          </cell>
          <cell r="V100">
            <v>2742.87</v>
          </cell>
          <cell r="W100">
            <v>288.51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O100">
            <v>0</v>
          </cell>
          <cell r="AQ100" t="str">
            <v>AUXILIAR DE FARMACIA</v>
          </cell>
          <cell r="AR100" t="str">
            <v>5152-10</v>
          </cell>
          <cell r="AS100">
            <v>12</v>
          </cell>
          <cell r="AT100" t="str">
            <v>17/09/2025</v>
          </cell>
          <cell r="AX100">
            <v>0</v>
          </cell>
          <cell r="AY100">
            <v>0</v>
          </cell>
          <cell r="BA100">
            <v>0</v>
          </cell>
          <cell r="BB100">
            <v>0</v>
          </cell>
          <cell r="BC100">
            <v>0</v>
          </cell>
          <cell r="BE100">
            <v>0</v>
          </cell>
          <cell r="BI100">
            <v>0</v>
          </cell>
          <cell r="BJ100">
            <v>0</v>
          </cell>
          <cell r="BK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220</v>
          </cell>
          <cell r="BU100" t="str">
            <v>PRAZO DETERMINADO (PD)</v>
          </cell>
          <cell r="BX100" t="str">
            <v>3</v>
          </cell>
          <cell r="BY100" t="str">
            <v>6 /7 /2005</v>
          </cell>
          <cell r="BZ100" t="str">
            <v>F</v>
          </cell>
          <cell r="CA100" t="str">
            <v>F</v>
          </cell>
          <cell r="CB100">
            <v>0</v>
          </cell>
          <cell r="CD100" t="str">
            <v>05.029.600/0016-82</v>
          </cell>
          <cell r="CE100">
            <v>0</v>
          </cell>
          <cell r="CF100">
            <v>0</v>
          </cell>
          <cell r="CG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O100">
            <v>0</v>
          </cell>
          <cell r="CQ100">
            <v>3319.89</v>
          </cell>
        </row>
        <row r="101">
          <cell r="E101" t="str">
            <v>RAFAEL FERREIRA COSTA</v>
          </cell>
          <cell r="F101" t="str">
            <v>98127713104</v>
          </cell>
          <cell r="G101">
            <v>7814.79</v>
          </cell>
          <cell r="H101">
            <v>3748.1</v>
          </cell>
          <cell r="I101">
            <v>3748.1</v>
          </cell>
          <cell r="M101">
            <v>0</v>
          </cell>
          <cell r="N101">
            <v>3125.92</v>
          </cell>
          <cell r="O101">
            <v>0</v>
          </cell>
          <cell r="P101">
            <v>1294.79</v>
          </cell>
          <cell r="Q101">
            <v>11244.31</v>
          </cell>
          <cell r="R101">
            <v>1998.72</v>
          </cell>
          <cell r="S101">
            <v>1874.05</v>
          </cell>
          <cell r="T101">
            <v>0</v>
          </cell>
          <cell r="U101">
            <v>9824.85</v>
          </cell>
          <cell r="V101">
            <v>11244.31</v>
          </cell>
          <cell r="W101">
            <v>1874.05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O101">
            <v>0</v>
          </cell>
          <cell r="AQ101" t="str">
            <v>SUPERVISOR (A) OPERACIONAL DE TI</v>
          </cell>
          <cell r="AR101" t="str">
            <v>2124-20</v>
          </cell>
          <cell r="AS101">
            <v>12</v>
          </cell>
          <cell r="AT101" t="str">
            <v>01/09/2025</v>
          </cell>
          <cell r="AX101">
            <v>0</v>
          </cell>
          <cell r="AY101">
            <v>0</v>
          </cell>
          <cell r="BA101">
            <v>0</v>
          </cell>
          <cell r="BB101">
            <v>0</v>
          </cell>
          <cell r="BC101">
            <v>0</v>
          </cell>
          <cell r="BE101">
            <v>0</v>
          </cell>
          <cell r="BI101">
            <v>0</v>
          </cell>
          <cell r="BJ101">
            <v>0</v>
          </cell>
          <cell r="BK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200</v>
          </cell>
          <cell r="BU101" t="str">
            <v>PRAZO DETERMINADO (PD)</v>
          </cell>
          <cell r="BX101" t="str">
            <v>5</v>
          </cell>
          <cell r="BY101" t="str">
            <v>17/12/1983</v>
          </cell>
          <cell r="BZ101" t="str">
            <v>M</v>
          </cell>
          <cell r="CA101" t="str">
            <v>F</v>
          </cell>
          <cell r="CB101">
            <v>0</v>
          </cell>
          <cell r="CD101" t="str">
            <v>05.029.600/0016-82</v>
          </cell>
          <cell r="CE101">
            <v>0</v>
          </cell>
          <cell r="CF101">
            <v>0</v>
          </cell>
          <cell r="CG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O101">
            <v>0</v>
          </cell>
          <cell r="CQ101">
            <v>14992.41</v>
          </cell>
        </row>
        <row r="102">
          <cell r="E102" t="str">
            <v>PAULO RIBEIRO TEIXEIRA</v>
          </cell>
          <cell r="F102" t="str">
            <v>83714928634</v>
          </cell>
          <cell r="G102">
            <v>3988.15</v>
          </cell>
          <cell r="H102">
            <v>2559.54</v>
          </cell>
          <cell r="I102">
            <v>2559.54</v>
          </cell>
          <cell r="M102">
            <v>58.2</v>
          </cell>
          <cell r="N102">
            <v>398.82</v>
          </cell>
          <cell r="O102">
            <v>666.02</v>
          </cell>
          <cell r="P102">
            <v>881.89</v>
          </cell>
          <cell r="Q102">
            <v>6176.64</v>
          </cell>
          <cell r="R102">
            <v>604.41</v>
          </cell>
          <cell r="S102">
            <v>941.97</v>
          </cell>
          <cell r="T102">
            <v>0</v>
          </cell>
          <cell r="U102">
            <v>6228.15</v>
          </cell>
          <cell r="V102">
            <v>6176.64</v>
          </cell>
          <cell r="W102">
            <v>1617.57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O102">
            <v>0</v>
          </cell>
          <cell r="AQ102" t="str">
            <v>ENFERMEIRO (A) II</v>
          </cell>
          <cell r="AR102" t="str">
            <v>2235-05</v>
          </cell>
          <cell r="AS102">
            <v>12</v>
          </cell>
          <cell r="AT102" t="str">
            <v>11/09/2025</v>
          </cell>
          <cell r="AX102">
            <v>0</v>
          </cell>
          <cell r="AY102">
            <v>0</v>
          </cell>
          <cell r="BA102">
            <v>0</v>
          </cell>
          <cell r="BB102">
            <v>0</v>
          </cell>
          <cell r="BC102">
            <v>0</v>
          </cell>
          <cell r="BE102">
            <v>0</v>
          </cell>
          <cell r="BI102">
            <v>0</v>
          </cell>
          <cell r="BJ102">
            <v>0</v>
          </cell>
          <cell r="BK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220</v>
          </cell>
          <cell r="BU102" t="str">
            <v>PRAZO DETERMINADO (PD)</v>
          </cell>
          <cell r="BX102" t="str">
            <v>5</v>
          </cell>
          <cell r="BY102" t="str">
            <v>2 /4 /1973</v>
          </cell>
          <cell r="BZ102" t="str">
            <v>M</v>
          </cell>
          <cell r="CA102" t="str">
            <v>F</v>
          </cell>
          <cell r="CB102">
            <v>0</v>
          </cell>
          <cell r="CD102" t="str">
            <v>05.029.600/0016-82</v>
          </cell>
          <cell r="CE102">
            <v>0</v>
          </cell>
          <cell r="CF102">
            <v>0</v>
          </cell>
          <cell r="CG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O102">
            <v>0</v>
          </cell>
          <cell r="CQ102">
            <v>8736.18</v>
          </cell>
        </row>
        <row r="103">
          <cell r="E103" t="str">
            <v>GABRIEL VITOR MENDONCA ROSA PEREIRA</v>
          </cell>
          <cell r="F103" t="str">
            <v>06771966100</v>
          </cell>
          <cell r="G103">
            <v>2227.27</v>
          </cell>
          <cell r="H103">
            <v>843.62</v>
          </cell>
          <cell r="I103">
            <v>843.62</v>
          </cell>
          <cell r="M103">
            <v>0</v>
          </cell>
          <cell r="N103">
            <v>0</v>
          </cell>
          <cell r="O103">
            <v>0</v>
          </cell>
          <cell r="P103">
            <v>281.64</v>
          </cell>
          <cell r="Q103">
            <v>2679.35</v>
          </cell>
          <cell r="S103">
            <v>421.81</v>
          </cell>
          <cell r="T103">
            <v>0</v>
          </cell>
          <cell r="U103">
            <v>2745.28</v>
          </cell>
          <cell r="V103">
            <v>2679.35</v>
          </cell>
          <cell r="W103">
            <v>421.81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O103">
            <v>0</v>
          </cell>
          <cell r="AQ103" t="str">
            <v>ALMOXARIFE</v>
          </cell>
          <cell r="AR103" t="str">
            <v>4141-05</v>
          </cell>
          <cell r="AS103">
            <v>12</v>
          </cell>
          <cell r="AT103" t="str">
            <v>02/09/2025</v>
          </cell>
          <cell r="AX103">
            <v>0</v>
          </cell>
          <cell r="AY103">
            <v>0</v>
          </cell>
          <cell r="BA103">
            <v>0</v>
          </cell>
          <cell r="BB103">
            <v>0</v>
          </cell>
          <cell r="BC103">
            <v>0</v>
          </cell>
          <cell r="BE103">
            <v>0</v>
          </cell>
          <cell r="BI103">
            <v>0</v>
          </cell>
          <cell r="BJ103">
            <v>0</v>
          </cell>
          <cell r="BK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220</v>
          </cell>
          <cell r="BU103" t="str">
            <v>PRAZO DETERMINADO (PD)</v>
          </cell>
          <cell r="BX103" t="str">
            <v>3</v>
          </cell>
          <cell r="BY103" t="str">
            <v>7 /8 /1999</v>
          </cell>
          <cell r="BZ103" t="str">
            <v>M</v>
          </cell>
          <cell r="CA103" t="str">
            <v>F</v>
          </cell>
          <cell r="CB103">
            <v>0</v>
          </cell>
          <cell r="CD103" t="str">
            <v>05.029.600/0016-82</v>
          </cell>
          <cell r="CE103">
            <v>0</v>
          </cell>
          <cell r="CF103">
            <v>0</v>
          </cell>
          <cell r="CG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O103">
            <v>0</v>
          </cell>
          <cell r="CQ103">
            <v>3522.97</v>
          </cell>
        </row>
        <row r="104">
          <cell r="E104" t="str">
            <v>JULIA LORRAINE BARBOSA BURGO</v>
          </cell>
          <cell r="F104" t="str">
            <v>04288770106</v>
          </cell>
          <cell r="G104">
            <v>3988.15</v>
          </cell>
          <cell r="H104">
            <v>1936.72</v>
          </cell>
          <cell r="I104">
            <v>1936.72</v>
          </cell>
          <cell r="M104">
            <v>13.02</v>
          </cell>
          <cell r="N104">
            <v>398.82</v>
          </cell>
          <cell r="O104">
            <v>199.41</v>
          </cell>
          <cell r="P104">
            <v>754.19</v>
          </cell>
          <cell r="Q104">
            <v>5664.85</v>
          </cell>
          <cell r="R104">
            <v>482.12</v>
          </cell>
          <cell r="S104">
            <v>941.97</v>
          </cell>
          <cell r="T104">
            <v>0</v>
          </cell>
          <cell r="U104">
            <v>5343.53</v>
          </cell>
          <cell r="V104">
            <v>5664.85</v>
          </cell>
          <cell r="W104">
            <v>994.75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O104">
            <v>0</v>
          </cell>
          <cell r="AQ104" t="str">
            <v>ENFERMEIRO (A) II</v>
          </cell>
          <cell r="AR104" t="str">
            <v>2235-05</v>
          </cell>
          <cell r="AS104">
            <v>12</v>
          </cell>
          <cell r="AT104" t="str">
            <v>11/09/2025</v>
          </cell>
          <cell r="AX104">
            <v>0</v>
          </cell>
          <cell r="AY104">
            <v>0</v>
          </cell>
          <cell r="BA104">
            <v>0</v>
          </cell>
          <cell r="BB104">
            <v>0</v>
          </cell>
          <cell r="BC104">
            <v>0</v>
          </cell>
          <cell r="BE104">
            <v>0</v>
          </cell>
          <cell r="BI104">
            <v>0</v>
          </cell>
          <cell r="BJ104">
            <v>0</v>
          </cell>
          <cell r="BK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220</v>
          </cell>
          <cell r="BU104" t="str">
            <v>PRAZO DETERMINADO (PD)</v>
          </cell>
          <cell r="BX104" t="str">
            <v>4</v>
          </cell>
          <cell r="BY104" t="str">
            <v>4 /9 /1992</v>
          </cell>
          <cell r="BZ104" t="str">
            <v>F</v>
          </cell>
          <cell r="CA104" t="str">
            <v>F</v>
          </cell>
          <cell r="CB104">
            <v>0</v>
          </cell>
          <cell r="CD104" t="str">
            <v>05.029.600/0016-82</v>
          </cell>
          <cell r="CE104">
            <v>0</v>
          </cell>
          <cell r="CF104">
            <v>0</v>
          </cell>
          <cell r="CG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O104">
            <v>0</v>
          </cell>
          <cell r="CQ104">
            <v>7601.57</v>
          </cell>
        </row>
        <row r="105">
          <cell r="E105" t="str">
            <v>JUSSANIA FERREIRA JUSTINO FURTADO</v>
          </cell>
          <cell r="F105" t="str">
            <v>03837281183</v>
          </cell>
          <cell r="G105">
            <v>2574</v>
          </cell>
          <cell r="H105">
            <v>1496.67</v>
          </cell>
          <cell r="I105">
            <v>1496.67</v>
          </cell>
          <cell r="M105">
            <v>101.69</v>
          </cell>
          <cell r="N105">
            <v>151.80000000000001</v>
          </cell>
          <cell r="O105">
            <v>601.76</v>
          </cell>
          <cell r="P105">
            <v>549.57000000000005</v>
          </cell>
          <cell r="Q105">
            <v>4483.8500000000004</v>
          </cell>
          <cell r="R105">
            <v>196.75</v>
          </cell>
          <cell r="S105">
            <v>651.52</v>
          </cell>
          <cell r="T105">
            <v>0</v>
          </cell>
          <cell r="U105">
            <v>4582.68</v>
          </cell>
          <cell r="V105">
            <v>4483.8500000000004</v>
          </cell>
          <cell r="W105">
            <v>845.15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O105">
            <v>0</v>
          </cell>
          <cell r="AQ105" t="str">
            <v>TECNICO (A) EM ENFERMAGEM</v>
          </cell>
          <cell r="AR105" t="str">
            <v>3222-05</v>
          </cell>
          <cell r="AS105">
            <v>12</v>
          </cell>
          <cell r="AT105" t="str">
            <v>04/09/2025</v>
          </cell>
          <cell r="AX105">
            <v>0</v>
          </cell>
          <cell r="AY105">
            <v>0</v>
          </cell>
          <cell r="BA105">
            <v>0</v>
          </cell>
          <cell r="BB105">
            <v>0</v>
          </cell>
          <cell r="BC105">
            <v>0</v>
          </cell>
          <cell r="BE105">
            <v>0</v>
          </cell>
          <cell r="BI105">
            <v>0</v>
          </cell>
          <cell r="BJ105">
            <v>0</v>
          </cell>
          <cell r="BK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220</v>
          </cell>
          <cell r="BU105" t="str">
            <v>PRAZO DETERMINADO (PD)</v>
          </cell>
          <cell r="BX105" t="str">
            <v>4</v>
          </cell>
          <cell r="BY105" t="str">
            <v>9 /5 /1973</v>
          </cell>
          <cell r="BZ105" t="str">
            <v>F</v>
          </cell>
          <cell r="CA105" t="str">
            <v>F</v>
          </cell>
          <cell r="CB105">
            <v>0</v>
          </cell>
          <cell r="CD105" t="str">
            <v>05.029.600/0016-82</v>
          </cell>
          <cell r="CE105">
            <v>0</v>
          </cell>
          <cell r="CF105">
            <v>0</v>
          </cell>
          <cell r="CG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O105">
            <v>0</v>
          </cell>
          <cell r="CQ105">
            <v>5980.52</v>
          </cell>
        </row>
        <row r="106">
          <cell r="E106" t="str">
            <v>LUANA HELOISA FERREIRA VERISSIMO</v>
          </cell>
          <cell r="F106" t="str">
            <v>70336847114</v>
          </cell>
          <cell r="G106">
            <v>2574</v>
          </cell>
          <cell r="H106">
            <v>1401.43</v>
          </cell>
          <cell r="I106">
            <v>1401.43</v>
          </cell>
          <cell r="M106">
            <v>5.6</v>
          </cell>
          <cell r="N106">
            <v>0</v>
          </cell>
          <cell r="O106">
            <v>554.17999999999995</v>
          </cell>
          <cell r="P106">
            <v>501.11</v>
          </cell>
          <cell r="Q106">
            <v>4188.38</v>
          </cell>
          <cell r="R106">
            <v>143.01</v>
          </cell>
          <cell r="S106">
            <v>626.22</v>
          </cell>
          <cell r="T106">
            <v>0</v>
          </cell>
          <cell r="U106">
            <v>4319.47</v>
          </cell>
          <cell r="V106">
            <v>4188.38</v>
          </cell>
          <cell r="W106">
            <v>775.21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O106">
            <v>0</v>
          </cell>
          <cell r="AQ106" t="str">
            <v>TECNICO (A) EM ENFERMAGEM</v>
          </cell>
          <cell r="AR106" t="str">
            <v>3222-05</v>
          </cell>
          <cell r="AS106">
            <v>12</v>
          </cell>
          <cell r="AT106" t="str">
            <v>04/09/2025</v>
          </cell>
          <cell r="AX106">
            <v>0</v>
          </cell>
          <cell r="AY106">
            <v>0</v>
          </cell>
          <cell r="BA106">
            <v>0</v>
          </cell>
          <cell r="BB106">
            <v>0</v>
          </cell>
          <cell r="BC106">
            <v>0</v>
          </cell>
          <cell r="BE106">
            <v>0</v>
          </cell>
          <cell r="BI106">
            <v>0</v>
          </cell>
          <cell r="BJ106">
            <v>0</v>
          </cell>
          <cell r="BK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220</v>
          </cell>
          <cell r="BU106" t="str">
            <v>PRAZO DETERMINADO (PD)</v>
          </cell>
          <cell r="BX106" t="str">
            <v>3</v>
          </cell>
          <cell r="BY106" t="str">
            <v>15/9 /1994</v>
          </cell>
          <cell r="BZ106" t="str">
            <v>F</v>
          </cell>
          <cell r="CA106" t="str">
            <v>F</v>
          </cell>
          <cell r="CB106">
            <v>0</v>
          </cell>
          <cell r="CD106" t="str">
            <v>05.029.600/0016-82</v>
          </cell>
          <cell r="CE106">
            <v>0</v>
          </cell>
          <cell r="CF106">
            <v>0</v>
          </cell>
          <cell r="CG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O106">
            <v>0</v>
          </cell>
          <cell r="CQ106">
            <v>5589.81</v>
          </cell>
        </row>
        <row r="107">
          <cell r="E107" t="str">
            <v>SAINA CLAUDIA FERREIRA ALVES</v>
          </cell>
          <cell r="F107" t="str">
            <v>00828780137</v>
          </cell>
          <cell r="G107">
            <v>1757.97</v>
          </cell>
          <cell r="H107">
            <v>687.19</v>
          </cell>
          <cell r="I107">
            <v>687.19</v>
          </cell>
          <cell r="M107">
            <v>46.64</v>
          </cell>
          <cell r="N107">
            <v>0</v>
          </cell>
          <cell r="O107">
            <v>0</v>
          </cell>
          <cell r="P107">
            <v>218.49</v>
          </cell>
          <cell r="Q107">
            <v>2108.21</v>
          </cell>
          <cell r="S107">
            <v>343.6</v>
          </cell>
          <cell r="T107">
            <v>0</v>
          </cell>
          <cell r="U107">
            <v>2233.31</v>
          </cell>
          <cell r="V107">
            <v>2108.21</v>
          </cell>
          <cell r="W107">
            <v>343.59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O107">
            <v>0</v>
          </cell>
          <cell r="AQ107" t="str">
            <v>CAMAREIRO (A)</v>
          </cell>
          <cell r="AR107" t="str">
            <v>5133-15</v>
          </cell>
          <cell r="AS107">
            <v>12</v>
          </cell>
          <cell r="AT107" t="str">
            <v>16/09/2025</v>
          </cell>
          <cell r="AX107">
            <v>0</v>
          </cell>
          <cell r="AY107">
            <v>0</v>
          </cell>
          <cell r="BA107">
            <v>0</v>
          </cell>
          <cell r="BB107">
            <v>0</v>
          </cell>
          <cell r="BC107">
            <v>0</v>
          </cell>
          <cell r="BE107">
            <v>0</v>
          </cell>
          <cell r="BI107">
            <v>0</v>
          </cell>
          <cell r="BJ107">
            <v>0</v>
          </cell>
          <cell r="BK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220</v>
          </cell>
          <cell r="BU107" t="str">
            <v>PRAZO DETERMINADO (PD)</v>
          </cell>
          <cell r="BX107" t="str">
            <v>2</v>
          </cell>
          <cell r="BY107" t="str">
            <v>25/5 /1969</v>
          </cell>
          <cell r="BZ107" t="str">
            <v>F</v>
          </cell>
          <cell r="CA107" t="str">
            <v>F</v>
          </cell>
          <cell r="CB107">
            <v>0</v>
          </cell>
          <cell r="CD107" t="str">
            <v>05.029.600/0016-82</v>
          </cell>
          <cell r="CE107">
            <v>0</v>
          </cell>
          <cell r="CF107">
            <v>0</v>
          </cell>
          <cell r="CG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O107">
            <v>0</v>
          </cell>
          <cell r="CQ107">
            <v>2795.4</v>
          </cell>
        </row>
        <row r="108">
          <cell r="E108" t="str">
            <v>WANESSA SILVA SEVERIANO</v>
          </cell>
          <cell r="F108" t="str">
            <v>71098986105</v>
          </cell>
          <cell r="G108">
            <v>1828.28</v>
          </cell>
          <cell r="H108">
            <v>532.97</v>
          </cell>
          <cell r="I108">
            <v>532.97</v>
          </cell>
          <cell r="M108">
            <v>0</v>
          </cell>
          <cell r="N108">
            <v>0</v>
          </cell>
          <cell r="O108">
            <v>0</v>
          </cell>
          <cell r="P108">
            <v>220.03</v>
          </cell>
          <cell r="Q108">
            <v>2253.77</v>
          </cell>
          <cell r="S108">
            <v>266.49</v>
          </cell>
          <cell r="T108">
            <v>0</v>
          </cell>
          <cell r="U108">
            <v>2239.2800000000002</v>
          </cell>
          <cell r="V108">
            <v>2253.77</v>
          </cell>
          <cell r="W108">
            <v>266.48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O108">
            <v>0</v>
          </cell>
          <cell r="AQ108" t="str">
            <v>MAQUEIRO</v>
          </cell>
          <cell r="AR108" t="str">
            <v>5151-10</v>
          </cell>
          <cell r="AS108">
            <v>12</v>
          </cell>
          <cell r="AT108" t="str">
            <v>17/09/2025</v>
          </cell>
          <cell r="AX108">
            <v>0</v>
          </cell>
          <cell r="AY108">
            <v>0</v>
          </cell>
          <cell r="BA108">
            <v>0</v>
          </cell>
          <cell r="BB108">
            <v>0</v>
          </cell>
          <cell r="BC108">
            <v>0</v>
          </cell>
          <cell r="BE108">
            <v>0</v>
          </cell>
          <cell r="BI108">
            <v>0</v>
          </cell>
          <cell r="BJ108">
            <v>0</v>
          </cell>
          <cell r="BK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220</v>
          </cell>
          <cell r="BU108" t="str">
            <v>PRAZO DETERMINADO (PD)</v>
          </cell>
          <cell r="BX108" t="str">
            <v>3</v>
          </cell>
          <cell r="BY108" t="str">
            <v>22/4 /2003</v>
          </cell>
          <cell r="BZ108" t="str">
            <v>F</v>
          </cell>
          <cell r="CA108" t="str">
            <v>F</v>
          </cell>
          <cell r="CB108">
            <v>0</v>
          </cell>
          <cell r="CD108" t="str">
            <v>05.029.600/0016-82</v>
          </cell>
          <cell r="CE108">
            <v>0</v>
          </cell>
          <cell r="CF108">
            <v>0</v>
          </cell>
          <cell r="CG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O108">
            <v>0</v>
          </cell>
          <cell r="CQ108">
            <v>2786.74</v>
          </cell>
        </row>
        <row r="109">
          <cell r="E109" t="str">
            <v>ALESSANDRA PEREIRA CARDOSO</v>
          </cell>
          <cell r="F109" t="str">
            <v>01380300142</v>
          </cell>
          <cell r="G109">
            <v>2970.03</v>
          </cell>
          <cell r="H109">
            <v>818.41</v>
          </cell>
          <cell r="I109">
            <v>818.41</v>
          </cell>
          <cell r="M109">
            <v>287.47000000000003</v>
          </cell>
          <cell r="N109">
            <v>0</v>
          </cell>
          <cell r="O109">
            <v>0</v>
          </cell>
          <cell r="P109">
            <v>379.33</v>
          </cell>
          <cell r="Q109">
            <v>3537.91</v>
          </cell>
          <cell r="R109">
            <v>45.44</v>
          </cell>
          <cell r="S109">
            <v>432.39</v>
          </cell>
          <cell r="T109">
            <v>0</v>
          </cell>
          <cell r="U109">
            <v>3522.35</v>
          </cell>
          <cell r="V109">
            <v>3537.91</v>
          </cell>
          <cell r="W109">
            <v>409.21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O109">
            <v>0</v>
          </cell>
          <cell r="AQ109" t="str">
            <v>ASSISTENTE ADMINISTRATIVO</v>
          </cell>
          <cell r="AR109" t="str">
            <v>4110-10</v>
          </cell>
          <cell r="AS109">
            <v>12</v>
          </cell>
          <cell r="AT109" t="str">
            <v>25/09/2025</v>
          </cell>
          <cell r="AX109">
            <v>0</v>
          </cell>
          <cell r="AY109">
            <v>0</v>
          </cell>
          <cell r="BA109">
            <v>0</v>
          </cell>
          <cell r="BB109">
            <v>0</v>
          </cell>
          <cell r="BC109">
            <v>0</v>
          </cell>
          <cell r="BE109">
            <v>0</v>
          </cell>
          <cell r="BI109">
            <v>0</v>
          </cell>
          <cell r="BJ109">
            <v>0</v>
          </cell>
          <cell r="BK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200</v>
          </cell>
          <cell r="BU109" t="str">
            <v>PRAZO DETERMINADO (PD)</v>
          </cell>
          <cell r="BX109" t="str">
            <v>5</v>
          </cell>
          <cell r="BY109" t="str">
            <v>13/7 /1985</v>
          </cell>
          <cell r="BZ109" t="str">
            <v>F</v>
          </cell>
          <cell r="CA109" t="str">
            <v>F</v>
          </cell>
          <cell r="CB109">
            <v>0</v>
          </cell>
          <cell r="CD109" t="str">
            <v>05.029.600/0016-82</v>
          </cell>
          <cell r="CE109">
            <v>0</v>
          </cell>
          <cell r="CF109">
            <v>0</v>
          </cell>
          <cell r="CG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O109">
            <v>0</v>
          </cell>
          <cell r="CQ109">
            <v>4379.51</v>
          </cell>
        </row>
        <row r="110">
          <cell r="E110" t="str">
            <v>AMANDA LIMA SANTOS</v>
          </cell>
          <cell r="F110" t="str">
            <v>23595857895</v>
          </cell>
          <cell r="G110">
            <v>1804.4</v>
          </cell>
          <cell r="H110">
            <v>527</v>
          </cell>
          <cell r="I110">
            <v>527</v>
          </cell>
          <cell r="M110">
            <v>37.700000000000003</v>
          </cell>
          <cell r="N110">
            <v>0</v>
          </cell>
          <cell r="O110">
            <v>281.18</v>
          </cell>
          <cell r="P110">
            <v>245.99</v>
          </cell>
          <cell r="Q110">
            <v>2547.17</v>
          </cell>
          <cell r="S110">
            <v>263.5</v>
          </cell>
          <cell r="T110">
            <v>0</v>
          </cell>
          <cell r="U110">
            <v>2504.5300000000002</v>
          </cell>
          <cell r="V110">
            <v>2547.17</v>
          </cell>
          <cell r="W110">
            <v>263.5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O110">
            <v>0</v>
          </cell>
          <cell r="AQ110" t="str">
            <v>ATENDENTE DE HOSPITALIDADE</v>
          </cell>
          <cell r="AR110" t="str">
            <v>4221-10</v>
          </cell>
          <cell r="AS110">
            <v>12</v>
          </cell>
          <cell r="AT110" t="str">
            <v>09/10/2025</v>
          </cell>
          <cell r="AX110">
            <v>0</v>
          </cell>
          <cell r="AY110">
            <v>0</v>
          </cell>
          <cell r="BA110">
            <v>0</v>
          </cell>
          <cell r="BB110">
            <v>0</v>
          </cell>
          <cell r="BC110">
            <v>0</v>
          </cell>
          <cell r="BE110">
            <v>0</v>
          </cell>
          <cell r="BI110">
            <v>0</v>
          </cell>
          <cell r="BJ110">
            <v>0</v>
          </cell>
          <cell r="BK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220</v>
          </cell>
          <cell r="BU110" t="str">
            <v>PRAZO DETERMINADO (PD)</v>
          </cell>
          <cell r="BX110" t="str">
            <v>3</v>
          </cell>
          <cell r="BY110" t="str">
            <v>29/8 /1999</v>
          </cell>
          <cell r="BZ110" t="str">
            <v>F</v>
          </cell>
          <cell r="CA110" t="str">
            <v>F</v>
          </cell>
          <cell r="CB110">
            <v>0</v>
          </cell>
          <cell r="CD110" t="str">
            <v>05.029.600/0016-82</v>
          </cell>
          <cell r="CE110">
            <v>0</v>
          </cell>
          <cell r="CF110">
            <v>0</v>
          </cell>
          <cell r="CG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O110">
            <v>0</v>
          </cell>
          <cell r="CQ110">
            <v>3074.17</v>
          </cell>
        </row>
        <row r="111">
          <cell r="E111" t="str">
            <v>WILLAMYS DE CARVALHO SANTOS</v>
          </cell>
          <cell r="F111" t="str">
            <v>00406834270</v>
          </cell>
          <cell r="G111">
            <v>2227.27</v>
          </cell>
          <cell r="H111">
            <v>632.72</v>
          </cell>
          <cell r="I111">
            <v>632.72</v>
          </cell>
          <cell r="M111">
            <v>0</v>
          </cell>
          <cell r="N111">
            <v>0</v>
          </cell>
          <cell r="O111">
            <v>0</v>
          </cell>
          <cell r="P111">
            <v>264.66000000000003</v>
          </cell>
          <cell r="Q111">
            <v>2666.5</v>
          </cell>
          <cell r="S111">
            <v>329.21</v>
          </cell>
          <cell r="T111">
            <v>0</v>
          </cell>
          <cell r="U111">
            <v>2643.96</v>
          </cell>
          <cell r="V111">
            <v>2666.5</v>
          </cell>
          <cell r="W111">
            <v>316.36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O111">
            <v>0</v>
          </cell>
          <cell r="AQ111" t="str">
            <v>ALMOXARIFE</v>
          </cell>
          <cell r="AR111" t="str">
            <v>4141-05</v>
          </cell>
          <cell r="AS111">
            <v>12</v>
          </cell>
          <cell r="AT111" t="str">
            <v>04/10/2025</v>
          </cell>
          <cell r="AX111">
            <v>0</v>
          </cell>
          <cell r="AY111">
            <v>0</v>
          </cell>
          <cell r="BA111">
            <v>0</v>
          </cell>
          <cell r="BB111">
            <v>0</v>
          </cell>
          <cell r="BC111">
            <v>0</v>
          </cell>
          <cell r="BE111">
            <v>0</v>
          </cell>
          <cell r="BI111">
            <v>0</v>
          </cell>
          <cell r="BJ111">
            <v>0</v>
          </cell>
          <cell r="BK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220</v>
          </cell>
          <cell r="BU111" t="str">
            <v>PRAZO DETERMINADO (PD)</v>
          </cell>
          <cell r="BX111" t="str">
            <v>3</v>
          </cell>
          <cell r="BY111" t="str">
            <v>27/11/1991</v>
          </cell>
          <cell r="BZ111" t="str">
            <v>M</v>
          </cell>
          <cell r="CA111" t="str">
            <v>F</v>
          </cell>
          <cell r="CB111">
            <v>0</v>
          </cell>
          <cell r="CD111" t="str">
            <v>05.029.600/0016-82</v>
          </cell>
          <cell r="CE111">
            <v>0</v>
          </cell>
          <cell r="CF111">
            <v>0</v>
          </cell>
          <cell r="CG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O111">
            <v>0</v>
          </cell>
          <cell r="CQ111">
            <v>3312.07</v>
          </cell>
        </row>
        <row r="112">
          <cell r="E112" t="str">
            <v>LUANA ROBERTA DE SOUZA BUENO</v>
          </cell>
          <cell r="F112" t="str">
            <v>00815085141</v>
          </cell>
          <cell r="G112">
            <v>2970.03</v>
          </cell>
          <cell r="H112">
            <v>818.41</v>
          </cell>
          <cell r="I112">
            <v>818.41</v>
          </cell>
          <cell r="M112">
            <v>0</v>
          </cell>
          <cell r="N112">
            <v>0</v>
          </cell>
          <cell r="O112">
            <v>0</v>
          </cell>
          <cell r="P112">
            <v>368.43</v>
          </cell>
          <cell r="Q112">
            <v>3447.08</v>
          </cell>
          <cell r="R112">
            <v>31.82</v>
          </cell>
          <cell r="S112">
            <v>433.75</v>
          </cell>
          <cell r="T112">
            <v>0</v>
          </cell>
          <cell r="U112">
            <v>3357.04</v>
          </cell>
          <cell r="V112">
            <v>3447.08</v>
          </cell>
          <cell r="W112">
            <v>409.21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O112">
            <v>0</v>
          </cell>
          <cell r="AQ112" t="str">
            <v>ASSISTENTE ADMINISTRATIVO</v>
          </cell>
          <cell r="AR112" t="str">
            <v>4110-10</v>
          </cell>
          <cell r="AS112">
            <v>12</v>
          </cell>
          <cell r="AT112" t="str">
            <v>29/09/2025</v>
          </cell>
          <cell r="AX112">
            <v>0</v>
          </cell>
          <cell r="AY112">
            <v>0</v>
          </cell>
          <cell r="BA112">
            <v>0</v>
          </cell>
          <cell r="BB112">
            <v>0</v>
          </cell>
          <cell r="BC112">
            <v>0</v>
          </cell>
          <cell r="BE112">
            <v>0</v>
          </cell>
          <cell r="BI112">
            <v>0</v>
          </cell>
          <cell r="BJ112">
            <v>0</v>
          </cell>
          <cell r="BK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200</v>
          </cell>
          <cell r="BU112" t="str">
            <v>PRAZO DETERMINADO (PD)</v>
          </cell>
          <cell r="BX112" t="str">
            <v>3</v>
          </cell>
          <cell r="BY112" t="str">
            <v>2 /12/1985</v>
          </cell>
          <cell r="BZ112" t="str">
            <v>F</v>
          </cell>
          <cell r="CA112" t="str">
            <v>F</v>
          </cell>
          <cell r="CB112">
            <v>0</v>
          </cell>
          <cell r="CD112" t="str">
            <v>05.029.600/0016-82</v>
          </cell>
          <cell r="CE112">
            <v>0</v>
          </cell>
          <cell r="CF112">
            <v>0</v>
          </cell>
          <cell r="CG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O112">
            <v>0</v>
          </cell>
          <cell r="CQ112">
            <v>4290.04</v>
          </cell>
        </row>
        <row r="113">
          <cell r="E113" t="str">
            <v>MAX SUELEN LUIZ SANTANA</v>
          </cell>
          <cell r="F113" t="str">
            <v>02480887189</v>
          </cell>
          <cell r="G113">
            <v>7814.79</v>
          </cell>
          <cell r="H113">
            <v>3747.28</v>
          </cell>
          <cell r="I113">
            <v>3747.28</v>
          </cell>
          <cell r="M113">
            <v>0</v>
          </cell>
          <cell r="N113">
            <v>6480</v>
          </cell>
          <cell r="O113">
            <v>390.74</v>
          </cell>
          <cell r="P113">
            <v>1294.69</v>
          </cell>
          <cell r="Q113">
            <v>14989.13</v>
          </cell>
          <cell r="R113">
            <v>3028.43</v>
          </cell>
          <cell r="S113">
            <v>1873.64</v>
          </cell>
          <cell r="T113">
            <v>0</v>
          </cell>
          <cell r="U113">
            <v>12383.35</v>
          </cell>
          <cell r="V113">
            <v>14989.13</v>
          </cell>
          <cell r="W113">
            <v>1873.64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O113">
            <v>0</v>
          </cell>
          <cell r="AQ113" t="str">
            <v>GERENTE ASSISTENCIAL</v>
          </cell>
          <cell r="AR113" t="str">
            <v>2235-05</v>
          </cell>
          <cell r="AS113">
            <v>12</v>
          </cell>
          <cell r="AT113" t="str">
            <v>03/10/2025</v>
          </cell>
          <cell r="AX113">
            <v>0</v>
          </cell>
          <cell r="AY113">
            <v>0</v>
          </cell>
          <cell r="BA113">
            <v>0</v>
          </cell>
          <cell r="BB113">
            <v>0</v>
          </cell>
          <cell r="BC113">
            <v>0</v>
          </cell>
          <cell r="BE113">
            <v>0</v>
          </cell>
          <cell r="BI113">
            <v>0</v>
          </cell>
          <cell r="BJ113">
            <v>0</v>
          </cell>
          <cell r="BK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200</v>
          </cell>
          <cell r="BU113" t="str">
            <v>PRAZO DETERMINADO (PD)</v>
          </cell>
          <cell r="BX113" t="str">
            <v>5</v>
          </cell>
          <cell r="BY113" t="str">
            <v>10/10/1988</v>
          </cell>
          <cell r="BZ113" t="str">
            <v>F</v>
          </cell>
          <cell r="CA113" t="str">
            <v>F</v>
          </cell>
          <cell r="CB113">
            <v>0</v>
          </cell>
          <cell r="CD113" t="str">
            <v>05.029.600/0016-82</v>
          </cell>
          <cell r="CE113">
            <v>0</v>
          </cell>
          <cell r="CF113">
            <v>0</v>
          </cell>
          <cell r="CG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O113">
            <v>0</v>
          </cell>
          <cell r="CQ113">
            <v>18736.41</v>
          </cell>
        </row>
        <row r="114">
          <cell r="E114" t="str">
            <v>BRENDO RAMOS COSMO</v>
          </cell>
          <cell r="F114" t="str">
            <v>12109625430</v>
          </cell>
          <cell r="G114">
            <v>911.12</v>
          </cell>
          <cell r="H114">
            <v>303.68</v>
          </cell>
          <cell r="I114">
            <v>303.68</v>
          </cell>
          <cell r="M114">
            <v>0</v>
          </cell>
          <cell r="N114">
            <v>0</v>
          </cell>
          <cell r="O114">
            <v>0</v>
          </cell>
          <cell r="P114">
            <v>113.87</v>
          </cell>
          <cell r="Q114">
            <v>1214.72</v>
          </cell>
          <cell r="S114">
            <v>151.84</v>
          </cell>
          <cell r="T114">
            <v>0</v>
          </cell>
          <cell r="U114">
            <v>1252.69</v>
          </cell>
          <cell r="V114">
            <v>1214.72</v>
          </cell>
          <cell r="W114">
            <v>151.84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O114">
            <v>0</v>
          </cell>
          <cell r="AQ114" t="str">
            <v>AUXILIAR DE TI</v>
          </cell>
          <cell r="AR114" t="str">
            <v>3172-10</v>
          </cell>
          <cell r="AS114">
            <v>12</v>
          </cell>
          <cell r="AT114" t="str">
            <v>16/10/2025</v>
          </cell>
          <cell r="AX114">
            <v>0</v>
          </cell>
          <cell r="AY114">
            <v>0</v>
          </cell>
          <cell r="BA114">
            <v>0</v>
          </cell>
          <cell r="BB114">
            <v>0</v>
          </cell>
          <cell r="BC114">
            <v>0</v>
          </cell>
          <cell r="BE114">
            <v>0</v>
          </cell>
          <cell r="BI114">
            <v>0</v>
          </cell>
          <cell r="BJ114">
            <v>0</v>
          </cell>
          <cell r="BK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100</v>
          </cell>
          <cell r="BU114" t="str">
            <v>PRAZO DETERMINADO (PD)</v>
          </cell>
          <cell r="BX114" t="str">
            <v>3</v>
          </cell>
          <cell r="BY114" t="str">
            <v>7 /3 /2001</v>
          </cell>
          <cell r="BZ114" t="str">
            <v>M</v>
          </cell>
          <cell r="CA114" t="str">
            <v>F</v>
          </cell>
          <cell r="CB114">
            <v>0</v>
          </cell>
          <cell r="CD114" t="str">
            <v>05.029.600/0016-82</v>
          </cell>
          <cell r="CE114">
            <v>0</v>
          </cell>
          <cell r="CF114">
            <v>0</v>
          </cell>
          <cell r="CG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O114">
            <v>0</v>
          </cell>
          <cell r="CQ114">
            <v>1518.4</v>
          </cell>
        </row>
        <row r="115">
          <cell r="E115" t="str">
            <v>PAULA BERNARDES NOGUEIRA</v>
          </cell>
          <cell r="F115" t="str">
            <v>98992678134</v>
          </cell>
          <cell r="G115">
            <v>911.12</v>
          </cell>
          <cell r="H115">
            <v>303.68</v>
          </cell>
          <cell r="I115">
            <v>303.68</v>
          </cell>
          <cell r="M115">
            <v>51.05</v>
          </cell>
          <cell r="N115">
            <v>0</v>
          </cell>
          <cell r="O115">
            <v>0</v>
          </cell>
          <cell r="P115">
            <v>108.59</v>
          </cell>
          <cell r="Q115">
            <v>1144.3</v>
          </cell>
          <cell r="S115">
            <v>232.82</v>
          </cell>
          <cell r="T115">
            <v>0</v>
          </cell>
          <cell r="U115">
            <v>1187.55</v>
          </cell>
          <cell r="V115">
            <v>1144.3</v>
          </cell>
          <cell r="W115">
            <v>151.84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O115">
            <v>0</v>
          </cell>
          <cell r="AQ115" t="str">
            <v>AUXILIAR DE FARMACIA</v>
          </cell>
          <cell r="AR115" t="str">
            <v>5152-10</v>
          </cell>
          <cell r="AS115">
            <v>12</v>
          </cell>
          <cell r="AT115" t="str">
            <v>16/10/2025</v>
          </cell>
          <cell r="AX115">
            <v>0</v>
          </cell>
          <cell r="AY115">
            <v>0</v>
          </cell>
          <cell r="BA115">
            <v>0</v>
          </cell>
          <cell r="BB115">
            <v>0</v>
          </cell>
          <cell r="BC115">
            <v>0</v>
          </cell>
          <cell r="BE115">
            <v>0</v>
          </cell>
          <cell r="BG115">
            <v>40.49</v>
          </cell>
          <cell r="BI115">
            <v>0</v>
          </cell>
          <cell r="BJ115">
            <v>0</v>
          </cell>
          <cell r="BK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100</v>
          </cell>
          <cell r="BU115" t="str">
            <v>PRAZO DETERMINADO (PD)</v>
          </cell>
          <cell r="BX115" t="str">
            <v>4</v>
          </cell>
          <cell r="BY115" t="str">
            <v>3 /7 /1983</v>
          </cell>
          <cell r="BZ115" t="str">
            <v>F</v>
          </cell>
          <cell r="CA115" t="str">
            <v>F</v>
          </cell>
          <cell r="CB115">
            <v>0</v>
          </cell>
          <cell r="CD115" t="str">
            <v>05.029.600/0016-82</v>
          </cell>
          <cell r="CE115">
            <v>0</v>
          </cell>
          <cell r="CF115">
            <v>0</v>
          </cell>
          <cell r="CG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O115">
            <v>0</v>
          </cell>
          <cell r="CQ115">
            <v>1569.45</v>
          </cell>
        </row>
        <row r="116">
          <cell r="E116" t="str">
            <v>GUSTAVO ALVES DA SILVA</v>
          </cell>
          <cell r="F116" t="str">
            <v>70653650183</v>
          </cell>
          <cell r="G116">
            <v>2574</v>
          </cell>
          <cell r="H116">
            <v>913.93</v>
          </cell>
          <cell r="I116">
            <v>913.93</v>
          </cell>
          <cell r="M116">
            <v>114.56</v>
          </cell>
          <cell r="N116">
            <v>0</v>
          </cell>
          <cell r="O116">
            <v>909.13</v>
          </cell>
          <cell r="P116">
            <v>529.44000000000005</v>
          </cell>
          <cell r="Q116">
            <v>4652.29</v>
          </cell>
          <cell r="R116">
            <v>234.65</v>
          </cell>
          <cell r="S116">
            <v>469.66</v>
          </cell>
          <cell r="T116">
            <v>0</v>
          </cell>
          <cell r="U116">
            <v>4332.47</v>
          </cell>
          <cell r="V116">
            <v>4652.29</v>
          </cell>
          <cell r="W116">
            <v>444.27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O116">
            <v>0</v>
          </cell>
          <cell r="AQ116" t="str">
            <v>TECNICO (A) EM ENFERMAGEM</v>
          </cell>
          <cell r="AR116" t="str">
            <v>3222-05</v>
          </cell>
          <cell r="AS116">
            <v>12</v>
          </cell>
          <cell r="AT116" t="str">
            <v>15/10/2025</v>
          </cell>
          <cell r="AX116">
            <v>0</v>
          </cell>
          <cell r="AY116">
            <v>0</v>
          </cell>
          <cell r="BA116">
            <v>0</v>
          </cell>
          <cell r="BB116">
            <v>0</v>
          </cell>
          <cell r="BC116">
            <v>0</v>
          </cell>
          <cell r="BE116">
            <v>0</v>
          </cell>
          <cell r="BI116">
            <v>0</v>
          </cell>
          <cell r="BJ116">
            <v>0</v>
          </cell>
          <cell r="BK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220</v>
          </cell>
          <cell r="BU116" t="str">
            <v>PRAZO DETERMINADO (PD)</v>
          </cell>
          <cell r="BX116" t="str">
            <v>3</v>
          </cell>
          <cell r="BY116" t="str">
            <v>17/3 /2000</v>
          </cell>
          <cell r="BZ116" t="str">
            <v>M</v>
          </cell>
          <cell r="CA116" t="str">
            <v>F</v>
          </cell>
          <cell r="CB116">
            <v>0</v>
          </cell>
          <cell r="CD116" t="str">
            <v>05.029.600/0016-82</v>
          </cell>
          <cell r="CE116">
            <v>0</v>
          </cell>
          <cell r="CF116">
            <v>0</v>
          </cell>
          <cell r="CG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O116">
            <v>0</v>
          </cell>
          <cell r="CQ116">
            <v>5566.22</v>
          </cell>
        </row>
        <row r="117">
          <cell r="E117" t="str">
            <v>JESSICA CORDEIRO DE LIMA</v>
          </cell>
          <cell r="F117" t="str">
            <v>71191669130</v>
          </cell>
          <cell r="G117">
            <v>2574</v>
          </cell>
          <cell r="H117">
            <v>981.73</v>
          </cell>
          <cell r="I117">
            <v>981.73</v>
          </cell>
          <cell r="M117">
            <v>51.35</v>
          </cell>
          <cell r="N117">
            <v>151.80000000000001</v>
          </cell>
          <cell r="O117">
            <v>128.69999999999999</v>
          </cell>
          <cell r="P117">
            <v>442.27</v>
          </cell>
          <cell r="Q117">
            <v>3960.45</v>
          </cell>
          <cell r="R117">
            <v>108.82</v>
          </cell>
          <cell r="S117">
            <v>488.64</v>
          </cell>
          <cell r="T117">
            <v>0</v>
          </cell>
          <cell r="U117">
            <v>3902.45</v>
          </cell>
          <cell r="V117">
            <v>3960.45</v>
          </cell>
          <cell r="W117">
            <v>493.09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O117">
            <v>0</v>
          </cell>
          <cell r="AQ117" t="str">
            <v>TECNICO (A) EM ENFERMAGEM</v>
          </cell>
          <cell r="AR117" t="str">
            <v>3222-05</v>
          </cell>
          <cell r="AS117">
            <v>12</v>
          </cell>
          <cell r="AT117" t="str">
            <v>16/10/2025</v>
          </cell>
          <cell r="AX117">
            <v>0</v>
          </cell>
          <cell r="AY117">
            <v>0</v>
          </cell>
          <cell r="BA117">
            <v>0</v>
          </cell>
          <cell r="BB117">
            <v>0</v>
          </cell>
          <cell r="BC117">
            <v>0</v>
          </cell>
          <cell r="BE117">
            <v>0</v>
          </cell>
          <cell r="BI117">
            <v>0</v>
          </cell>
          <cell r="BJ117">
            <v>0</v>
          </cell>
          <cell r="BK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220</v>
          </cell>
          <cell r="BU117" t="str">
            <v>PRAZO DETERMINADO (PD)</v>
          </cell>
          <cell r="BX117" t="str">
            <v>3</v>
          </cell>
          <cell r="BY117" t="str">
            <v>27/10/2004</v>
          </cell>
          <cell r="BZ117" t="str">
            <v>F</v>
          </cell>
          <cell r="CA117" t="str">
            <v>F</v>
          </cell>
          <cell r="CB117">
            <v>0</v>
          </cell>
          <cell r="CD117" t="str">
            <v>05.029.600/0016-82</v>
          </cell>
          <cell r="CE117">
            <v>0</v>
          </cell>
          <cell r="CF117">
            <v>0</v>
          </cell>
          <cell r="CG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O117">
            <v>0</v>
          </cell>
          <cell r="CQ117">
            <v>4942.18</v>
          </cell>
        </row>
        <row r="118">
          <cell r="E118" t="str">
            <v>GENAINA LINA DE JESUS ALVES DE SOUZA</v>
          </cell>
          <cell r="F118" t="str">
            <v>01394988184</v>
          </cell>
          <cell r="G118">
            <v>2970.03</v>
          </cell>
          <cell r="H118">
            <v>818.41</v>
          </cell>
          <cell r="I118">
            <v>818.41</v>
          </cell>
          <cell r="M118">
            <v>0</v>
          </cell>
          <cell r="N118">
            <v>0</v>
          </cell>
          <cell r="O118">
            <v>0</v>
          </cell>
          <cell r="P118">
            <v>347.62</v>
          </cell>
          <cell r="Q118">
            <v>3273.63</v>
          </cell>
          <cell r="R118">
            <v>17.82</v>
          </cell>
          <cell r="S118">
            <v>409.2</v>
          </cell>
          <cell r="T118">
            <v>0</v>
          </cell>
          <cell r="U118">
            <v>3317.4</v>
          </cell>
          <cell r="V118">
            <v>3273.63</v>
          </cell>
          <cell r="W118">
            <v>409.21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O118">
            <v>0</v>
          </cell>
          <cell r="AQ118" t="str">
            <v>ASSISTENTE ADMINISTRATIVO</v>
          </cell>
          <cell r="AR118" t="str">
            <v>4110-10</v>
          </cell>
          <cell r="AS118">
            <v>12</v>
          </cell>
          <cell r="AT118" t="str">
            <v>09/10/2025</v>
          </cell>
          <cell r="AX118">
            <v>0</v>
          </cell>
          <cell r="AY118">
            <v>0</v>
          </cell>
          <cell r="BA118">
            <v>0</v>
          </cell>
          <cell r="BB118">
            <v>0</v>
          </cell>
          <cell r="BC118">
            <v>0</v>
          </cell>
          <cell r="BE118">
            <v>0</v>
          </cell>
          <cell r="BG118">
            <v>0</v>
          </cell>
          <cell r="BI118">
            <v>0</v>
          </cell>
          <cell r="BJ118">
            <v>0</v>
          </cell>
          <cell r="BK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200</v>
          </cell>
          <cell r="BU118" t="str">
            <v>PRAZO DETERMINADO (PD)</v>
          </cell>
          <cell r="BX118" t="str">
            <v>4</v>
          </cell>
          <cell r="BY118" t="str">
            <v>12/8 /1987</v>
          </cell>
          <cell r="BZ118" t="str">
            <v>F</v>
          </cell>
          <cell r="CA118" t="str">
            <v>F</v>
          </cell>
          <cell r="CB118">
            <v>0</v>
          </cell>
          <cell r="CD118" t="str">
            <v>05.029.600/0016-82</v>
          </cell>
          <cell r="CE118">
            <v>0</v>
          </cell>
          <cell r="CF118">
            <v>0</v>
          </cell>
          <cell r="CG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O118">
            <v>0</v>
          </cell>
          <cell r="CQ118">
            <v>4092.04</v>
          </cell>
        </row>
        <row r="119">
          <cell r="E119" t="str">
            <v>ELLEN FRANCA DOS SANTOS SILVA</v>
          </cell>
          <cell r="F119" t="str">
            <v>05892695506</v>
          </cell>
          <cell r="G119">
            <v>2574</v>
          </cell>
          <cell r="H119">
            <v>980.77</v>
          </cell>
          <cell r="I119">
            <v>980.77</v>
          </cell>
          <cell r="M119">
            <v>54.02</v>
          </cell>
          <cell r="N119">
            <v>151.80000000000001</v>
          </cell>
          <cell r="O119">
            <v>128.69999999999999</v>
          </cell>
          <cell r="P119">
            <v>442.52</v>
          </cell>
          <cell r="Q119">
            <v>3963.12</v>
          </cell>
          <cell r="R119">
            <v>109.22</v>
          </cell>
          <cell r="S119">
            <v>488.64</v>
          </cell>
          <cell r="T119">
            <v>0</v>
          </cell>
          <cell r="U119">
            <v>3903.51</v>
          </cell>
          <cell r="V119">
            <v>3963.12</v>
          </cell>
          <cell r="W119">
            <v>492.13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O119">
            <v>0</v>
          </cell>
          <cell r="AQ119" t="str">
            <v>TECNICO (A) EM ENFERMAGEM</v>
          </cell>
          <cell r="AR119" t="str">
            <v>3222-05</v>
          </cell>
          <cell r="AS119">
            <v>12</v>
          </cell>
          <cell r="AT119" t="str">
            <v>17/10/2025</v>
          </cell>
          <cell r="AX119">
            <v>0</v>
          </cell>
          <cell r="AY119">
            <v>0</v>
          </cell>
          <cell r="BA119">
            <v>0</v>
          </cell>
          <cell r="BB119">
            <v>0</v>
          </cell>
          <cell r="BC119">
            <v>0</v>
          </cell>
          <cell r="BE119">
            <v>0</v>
          </cell>
          <cell r="BI119">
            <v>0</v>
          </cell>
          <cell r="BJ119">
            <v>0</v>
          </cell>
          <cell r="BK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220</v>
          </cell>
          <cell r="BU119" t="str">
            <v>PRAZO DETERMINADO (PD)</v>
          </cell>
          <cell r="BX119" t="str">
            <v>3</v>
          </cell>
          <cell r="BY119" t="str">
            <v>25/4 /2001</v>
          </cell>
          <cell r="BZ119" t="str">
            <v>F</v>
          </cell>
          <cell r="CA119" t="str">
            <v>F</v>
          </cell>
          <cell r="CB119">
            <v>0</v>
          </cell>
          <cell r="CD119" t="str">
            <v>05.029.600/0016-82</v>
          </cell>
          <cell r="CE119">
            <v>0</v>
          </cell>
          <cell r="CF119">
            <v>0</v>
          </cell>
          <cell r="CG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O119">
            <v>0</v>
          </cell>
          <cell r="CQ119">
            <v>4943.8900000000003</v>
          </cell>
        </row>
        <row r="120">
          <cell r="E120" t="str">
            <v>VIVIANE CARRIJO DE MATOS</v>
          </cell>
          <cell r="F120" t="str">
            <v>94091480144</v>
          </cell>
          <cell r="G120">
            <v>2574</v>
          </cell>
          <cell r="H120">
            <v>909.21</v>
          </cell>
          <cell r="I120">
            <v>909.21</v>
          </cell>
          <cell r="M120">
            <v>43.98</v>
          </cell>
          <cell r="N120">
            <v>0</v>
          </cell>
          <cell r="O120">
            <v>0</v>
          </cell>
          <cell r="P120">
            <v>400.62</v>
          </cell>
          <cell r="Q120">
            <v>3658.56</v>
          </cell>
          <cell r="R120">
            <v>63.54</v>
          </cell>
          <cell r="S120">
            <v>483.68</v>
          </cell>
          <cell r="T120">
            <v>0</v>
          </cell>
          <cell r="U120">
            <v>3633.95</v>
          </cell>
          <cell r="V120">
            <v>3658.56</v>
          </cell>
          <cell r="W120">
            <v>439.55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O120">
            <v>0</v>
          </cell>
          <cell r="AQ120" t="str">
            <v>TECNICO (A) EM ENFERMAGEM</v>
          </cell>
          <cell r="AR120" t="str">
            <v>3222-05</v>
          </cell>
          <cell r="AS120">
            <v>12</v>
          </cell>
          <cell r="AT120" t="str">
            <v>17/10/2025</v>
          </cell>
          <cell r="AX120">
            <v>0</v>
          </cell>
          <cell r="AY120">
            <v>0</v>
          </cell>
          <cell r="BA120">
            <v>0</v>
          </cell>
          <cell r="BB120">
            <v>0</v>
          </cell>
          <cell r="BC120">
            <v>0</v>
          </cell>
          <cell r="BE120">
            <v>0</v>
          </cell>
          <cell r="BI120">
            <v>0</v>
          </cell>
          <cell r="BJ120">
            <v>0</v>
          </cell>
          <cell r="BK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220</v>
          </cell>
          <cell r="BU120" t="str">
            <v>PRAZO DETERMINADO (PD)</v>
          </cell>
          <cell r="BX120" t="str">
            <v>3</v>
          </cell>
          <cell r="BY120" t="str">
            <v>25/9 /1976</v>
          </cell>
          <cell r="BZ120" t="str">
            <v>F</v>
          </cell>
          <cell r="CA120" t="str">
            <v>F</v>
          </cell>
          <cell r="CB120">
            <v>0</v>
          </cell>
          <cell r="CD120" t="str">
            <v>05.029.600/0016-82</v>
          </cell>
          <cell r="CE120">
            <v>0</v>
          </cell>
          <cell r="CF120">
            <v>0</v>
          </cell>
          <cell r="CG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O120">
            <v>0</v>
          </cell>
          <cell r="CQ120">
            <v>4581.79</v>
          </cell>
        </row>
        <row r="121">
          <cell r="E121" t="str">
            <v>ELINEIDA ABADIA ROSA DO NASCIMENTO</v>
          </cell>
          <cell r="F121" t="str">
            <v>02476726109</v>
          </cell>
          <cell r="G121">
            <v>2574</v>
          </cell>
          <cell r="H121">
            <v>912.38</v>
          </cell>
          <cell r="I121">
            <v>912.38</v>
          </cell>
          <cell r="M121">
            <v>65.489999999999995</v>
          </cell>
          <cell r="N121">
            <v>0</v>
          </cell>
          <cell r="O121">
            <v>855.95</v>
          </cell>
          <cell r="P121">
            <v>514.92999999999995</v>
          </cell>
          <cell r="Q121">
            <v>4549.49</v>
          </cell>
          <cell r="R121">
            <v>211.52</v>
          </cell>
          <cell r="S121">
            <v>470.21</v>
          </cell>
          <cell r="T121">
            <v>0</v>
          </cell>
          <cell r="U121">
            <v>4265.76</v>
          </cell>
          <cell r="V121">
            <v>4549.49</v>
          </cell>
          <cell r="W121">
            <v>442.72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O121">
            <v>0</v>
          </cell>
          <cell r="AQ121" t="str">
            <v>TECNICO (A) EM ENFERMAGEM</v>
          </cell>
          <cell r="AR121" t="str">
            <v>3222-05</v>
          </cell>
          <cell r="AS121">
            <v>12</v>
          </cell>
          <cell r="AT121" t="str">
            <v>17/10/2025</v>
          </cell>
          <cell r="AX121">
            <v>0</v>
          </cell>
          <cell r="AY121">
            <v>0</v>
          </cell>
          <cell r="BA121">
            <v>0</v>
          </cell>
          <cell r="BB121">
            <v>0</v>
          </cell>
          <cell r="BC121">
            <v>0</v>
          </cell>
          <cell r="BE121">
            <v>0</v>
          </cell>
          <cell r="BI121">
            <v>0</v>
          </cell>
          <cell r="BJ121">
            <v>0</v>
          </cell>
          <cell r="BK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220</v>
          </cell>
          <cell r="BU121" t="str">
            <v>PRAZO DETERMINADO (PD)</v>
          </cell>
          <cell r="BX121" t="str">
            <v>3</v>
          </cell>
          <cell r="BY121" t="str">
            <v>18/8 /1985</v>
          </cell>
          <cell r="BZ121" t="str">
            <v>F</v>
          </cell>
          <cell r="CA121" t="str">
            <v>F</v>
          </cell>
          <cell r="CB121">
            <v>0</v>
          </cell>
          <cell r="CD121" t="str">
            <v>05.029.600/0016-82</v>
          </cell>
          <cell r="CE121">
            <v>0</v>
          </cell>
          <cell r="CF121">
            <v>0</v>
          </cell>
          <cell r="CG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O121">
            <v>0</v>
          </cell>
          <cell r="CQ121">
            <v>5462.42</v>
          </cell>
        </row>
        <row r="122">
          <cell r="E122" t="str">
            <v>EVELYN FERREIRA FARIAS</v>
          </cell>
          <cell r="F122" t="str">
            <v>04977930169</v>
          </cell>
          <cell r="G122">
            <v>2574</v>
          </cell>
          <cell r="H122">
            <v>744.59</v>
          </cell>
          <cell r="I122">
            <v>744.59</v>
          </cell>
          <cell r="M122">
            <v>56.11</v>
          </cell>
          <cell r="N122">
            <v>0</v>
          </cell>
          <cell r="O122">
            <v>1364.21</v>
          </cell>
          <cell r="P122">
            <v>529.76</v>
          </cell>
          <cell r="Q122">
            <v>4745.32</v>
          </cell>
          <cell r="R122">
            <v>255.58</v>
          </cell>
          <cell r="S122">
            <v>352.16</v>
          </cell>
          <cell r="T122">
            <v>0</v>
          </cell>
          <cell r="U122">
            <v>4352.41</v>
          </cell>
          <cell r="V122">
            <v>4745.32</v>
          </cell>
          <cell r="W122">
            <v>392.43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O122">
            <v>0</v>
          </cell>
          <cell r="AQ122" t="str">
            <v>INSTRUMENTADOR (A) CIRURGICO (A)</v>
          </cell>
          <cell r="AR122" t="str">
            <v>3222-25</v>
          </cell>
          <cell r="AS122">
            <v>12</v>
          </cell>
          <cell r="AT122" t="str">
            <v>22/10/2025</v>
          </cell>
          <cell r="AX122">
            <v>0</v>
          </cell>
          <cell r="AY122">
            <v>0</v>
          </cell>
          <cell r="BA122">
            <v>0</v>
          </cell>
          <cell r="BB122">
            <v>0</v>
          </cell>
          <cell r="BC122">
            <v>0</v>
          </cell>
          <cell r="BE122">
            <v>0</v>
          </cell>
          <cell r="BI122">
            <v>0</v>
          </cell>
          <cell r="BJ122">
            <v>0</v>
          </cell>
          <cell r="BK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220</v>
          </cell>
          <cell r="BU122" t="str">
            <v>PRAZO DETERMINADO (PD)</v>
          </cell>
          <cell r="BX122" t="str">
            <v>3</v>
          </cell>
          <cell r="BY122" t="str">
            <v>8 /10/2003</v>
          </cell>
          <cell r="BZ122" t="str">
            <v>F</v>
          </cell>
          <cell r="CA122" t="str">
            <v>F</v>
          </cell>
          <cell r="CB122">
            <v>0</v>
          </cell>
          <cell r="CD122" t="str">
            <v>05.029.600/0016-82</v>
          </cell>
          <cell r="CE122">
            <v>0</v>
          </cell>
          <cell r="CF122">
            <v>0</v>
          </cell>
          <cell r="CG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O122">
            <v>0</v>
          </cell>
          <cell r="CQ122">
            <v>5489.91</v>
          </cell>
        </row>
        <row r="123">
          <cell r="E123" t="str">
            <v>WALLACE FERREIRA SOUSA</v>
          </cell>
          <cell r="F123" t="str">
            <v>03875901100</v>
          </cell>
          <cell r="G123">
            <v>2574</v>
          </cell>
          <cell r="H123">
            <v>912.22</v>
          </cell>
          <cell r="I123">
            <v>912.22</v>
          </cell>
          <cell r="M123">
            <v>11.8</v>
          </cell>
          <cell r="N123">
            <v>0</v>
          </cell>
          <cell r="O123">
            <v>567.29</v>
          </cell>
          <cell r="P123">
            <v>467.07</v>
          </cell>
          <cell r="Q123">
            <v>4207.6899999999996</v>
          </cell>
          <cell r="R123">
            <v>145.91</v>
          </cell>
          <cell r="S123">
            <v>469.66</v>
          </cell>
          <cell r="T123">
            <v>0</v>
          </cell>
          <cell r="U123">
            <v>4037.27</v>
          </cell>
          <cell r="V123">
            <v>4207.6899999999996</v>
          </cell>
          <cell r="W123">
            <v>442.56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O123">
            <v>0</v>
          </cell>
          <cell r="AQ123" t="str">
            <v>TECNICO (A) EM ENFERMAGEM</v>
          </cell>
          <cell r="AR123" t="str">
            <v>3222-05</v>
          </cell>
          <cell r="AS123">
            <v>12</v>
          </cell>
          <cell r="AT123" t="str">
            <v>17/10/2025</v>
          </cell>
          <cell r="AX123">
            <v>0</v>
          </cell>
          <cell r="AY123">
            <v>0</v>
          </cell>
          <cell r="BA123">
            <v>0</v>
          </cell>
          <cell r="BB123">
            <v>0</v>
          </cell>
          <cell r="BC123">
            <v>0</v>
          </cell>
          <cell r="BE123">
            <v>0</v>
          </cell>
          <cell r="BI123">
            <v>0</v>
          </cell>
          <cell r="BJ123">
            <v>0</v>
          </cell>
          <cell r="BK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220</v>
          </cell>
          <cell r="BU123" t="str">
            <v>PRAZO DETERMINADO (PD)</v>
          </cell>
          <cell r="BX123" t="str">
            <v>3</v>
          </cell>
          <cell r="BY123" t="str">
            <v>25/10/1991</v>
          </cell>
          <cell r="BZ123" t="str">
            <v>M</v>
          </cell>
          <cell r="CA123" t="str">
            <v>F</v>
          </cell>
          <cell r="CB123">
            <v>0</v>
          </cell>
          <cell r="CD123" t="str">
            <v>05.029.600/0016-82</v>
          </cell>
          <cell r="CE123">
            <v>0</v>
          </cell>
          <cell r="CF123">
            <v>0</v>
          </cell>
          <cell r="CG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O123">
            <v>0</v>
          </cell>
          <cell r="CQ123">
            <v>5119.91</v>
          </cell>
        </row>
        <row r="124">
          <cell r="E124" t="str">
            <v>VIVIANE CARVALHO DE SOUZA</v>
          </cell>
          <cell r="F124" t="str">
            <v>07320034158</v>
          </cell>
          <cell r="G124">
            <v>3125.48</v>
          </cell>
          <cell r="H124">
            <v>606.28</v>
          </cell>
          <cell r="I124">
            <v>606.28</v>
          </cell>
          <cell r="M124">
            <v>43.46</v>
          </cell>
          <cell r="N124">
            <v>0</v>
          </cell>
          <cell r="O124">
            <v>156.27000000000001</v>
          </cell>
          <cell r="P124">
            <v>374.33</v>
          </cell>
          <cell r="Q124">
            <v>3628.81</v>
          </cell>
          <cell r="R124">
            <v>59.08</v>
          </cell>
          <cell r="S124">
            <v>298.77999999999997</v>
          </cell>
          <cell r="T124">
            <v>0</v>
          </cell>
          <cell r="U124">
            <v>3502.9</v>
          </cell>
          <cell r="V124">
            <v>3628.81</v>
          </cell>
          <cell r="W124">
            <v>307.5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O124">
            <v>0</v>
          </cell>
          <cell r="AQ124" t="str">
            <v>FISIOTERAPEUTA I</v>
          </cell>
          <cell r="AR124" t="str">
            <v>2236-05</v>
          </cell>
          <cell r="AS124">
            <v>12</v>
          </cell>
          <cell r="AT124" t="str">
            <v>22/10/2025</v>
          </cell>
          <cell r="AX124">
            <v>0</v>
          </cell>
          <cell r="AY124">
            <v>0</v>
          </cell>
          <cell r="BA124">
            <v>0</v>
          </cell>
          <cell r="BB124">
            <v>0</v>
          </cell>
          <cell r="BC124">
            <v>0</v>
          </cell>
          <cell r="BE124">
            <v>0</v>
          </cell>
          <cell r="BI124">
            <v>0</v>
          </cell>
          <cell r="BJ124">
            <v>0</v>
          </cell>
          <cell r="BK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150</v>
          </cell>
          <cell r="BU124" t="str">
            <v>PRAZO DETERMINADO (PD)</v>
          </cell>
          <cell r="BX124" t="str">
            <v>4</v>
          </cell>
          <cell r="BY124" t="str">
            <v>2 /10/1999</v>
          </cell>
          <cell r="BZ124" t="str">
            <v>F</v>
          </cell>
          <cell r="CA124" t="str">
            <v>F</v>
          </cell>
          <cell r="CB124">
            <v>0</v>
          </cell>
          <cell r="CD124" t="str">
            <v>05.029.600/0016-82</v>
          </cell>
          <cell r="CE124">
            <v>0</v>
          </cell>
          <cell r="CF124">
            <v>0</v>
          </cell>
          <cell r="CG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O124">
            <v>0</v>
          </cell>
          <cell r="CQ124">
            <v>4235.09</v>
          </cell>
        </row>
        <row r="125">
          <cell r="E125" t="str">
            <v>JHON WANDERSON DE SOUSA COSTA</v>
          </cell>
          <cell r="F125" t="str">
            <v>60912045302</v>
          </cell>
          <cell r="H125">
            <v>302.27999999999997</v>
          </cell>
          <cell r="I125">
            <v>302.27999999999997</v>
          </cell>
          <cell r="M125">
            <v>26.8</v>
          </cell>
          <cell r="N125">
            <v>0</v>
          </cell>
          <cell r="O125">
            <v>3336.82</v>
          </cell>
          <cell r="P125">
            <v>114.31</v>
          </cell>
          <cell r="Q125">
            <v>1221.92</v>
          </cell>
          <cell r="S125">
            <v>298.77999999999997</v>
          </cell>
          <cell r="T125">
            <v>0</v>
          </cell>
          <cell r="U125">
            <v>0</v>
          </cell>
          <cell r="V125">
            <v>1221.92</v>
          </cell>
          <cell r="W125">
            <v>3.5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O125">
            <v>0</v>
          </cell>
          <cell r="AQ125" t="str">
            <v>FISIOTERAPEUTA I</v>
          </cell>
          <cell r="AR125" t="str">
            <v>2236-05</v>
          </cell>
          <cell r="AS125">
            <v>12</v>
          </cell>
          <cell r="AT125" t="str">
            <v>23/10/2025</v>
          </cell>
          <cell r="AU125" t="str">
            <v>10/12/2025</v>
          </cell>
          <cell r="AV125">
            <v>4395.84</v>
          </cell>
          <cell r="AW125">
            <v>298.58999999999997</v>
          </cell>
          <cell r="AX125">
            <v>0</v>
          </cell>
          <cell r="AY125">
            <v>0</v>
          </cell>
          <cell r="BA125">
            <v>0</v>
          </cell>
          <cell r="BB125">
            <v>0</v>
          </cell>
          <cell r="BC125">
            <v>0</v>
          </cell>
          <cell r="BE125">
            <v>0</v>
          </cell>
          <cell r="BI125">
            <v>0</v>
          </cell>
          <cell r="BJ125">
            <v>0</v>
          </cell>
          <cell r="BK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150</v>
          </cell>
          <cell r="BU125" t="str">
            <v>PRAZO DETERMINADO (PD)</v>
          </cell>
          <cell r="BX125" t="str">
            <v>4</v>
          </cell>
          <cell r="BY125" t="str">
            <v>13/12/1997</v>
          </cell>
          <cell r="BZ125" t="str">
            <v>M</v>
          </cell>
          <cell r="CA125" t="str">
            <v>F</v>
          </cell>
          <cell r="CB125">
            <v>0</v>
          </cell>
          <cell r="CD125" t="str">
            <v>05.029.600/0016-82</v>
          </cell>
          <cell r="CE125">
            <v>0</v>
          </cell>
          <cell r="CF125">
            <v>0</v>
          </cell>
          <cell r="CG125">
            <v>0</v>
          </cell>
          <cell r="CH125">
            <v>1041.83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O125">
            <v>0</v>
          </cell>
          <cell r="CQ125">
            <v>4808.93</v>
          </cell>
        </row>
        <row r="126">
          <cell r="E126" t="str">
            <v>VICTORIA OLIVEIRA GUIMARAES</v>
          </cell>
          <cell r="F126" t="str">
            <v>70564871141</v>
          </cell>
          <cell r="G126">
            <v>2574</v>
          </cell>
          <cell r="H126">
            <v>631.77</v>
          </cell>
          <cell r="I126">
            <v>631.77</v>
          </cell>
          <cell r="M126">
            <v>790.6</v>
          </cell>
          <cell r="N126">
            <v>0</v>
          </cell>
          <cell r="O126">
            <v>128.69999999999999</v>
          </cell>
          <cell r="P126">
            <v>493.66</v>
          </cell>
          <cell r="Q126">
            <v>4547.8999999999996</v>
          </cell>
          <cell r="R126">
            <v>211.16</v>
          </cell>
          <cell r="S126">
            <v>313.11</v>
          </cell>
          <cell r="T126">
            <v>0</v>
          </cell>
          <cell r="U126">
            <v>4161.74</v>
          </cell>
          <cell r="V126">
            <v>4547.8999999999996</v>
          </cell>
          <cell r="W126">
            <v>318.66000000000003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O126">
            <v>0</v>
          </cell>
          <cell r="AQ126" t="str">
            <v>TECNICO (A) EM ENFERMAGEM</v>
          </cell>
          <cell r="AR126" t="str">
            <v>3222-05</v>
          </cell>
          <cell r="AS126">
            <v>12</v>
          </cell>
          <cell r="AT126" t="str">
            <v>30/10/2025</v>
          </cell>
          <cell r="AX126">
            <v>0</v>
          </cell>
          <cell r="AY126">
            <v>0</v>
          </cell>
          <cell r="BA126">
            <v>0</v>
          </cell>
          <cell r="BB126">
            <v>0</v>
          </cell>
          <cell r="BC126">
            <v>0</v>
          </cell>
          <cell r="BE126">
            <v>0</v>
          </cell>
          <cell r="BI126">
            <v>0</v>
          </cell>
          <cell r="BJ126">
            <v>0</v>
          </cell>
          <cell r="BK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220</v>
          </cell>
          <cell r="BU126" t="str">
            <v>PRAZO DETERMINADO (PD)</v>
          </cell>
          <cell r="BX126" t="str">
            <v>4</v>
          </cell>
          <cell r="BY126" t="str">
            <v>1 /12/2001</v>
          </cell>
          <cell r="BZ126" t="str">
            <v>F</v>
          </cell>
          <cell r="CA126" t="str">
            <v>F</v>
          </cell>
          <cell r="CB126">
            <v>0</v>
          </cell>
          <cell r="CD126" t="str">
            <v>05.029.600/0016-82</v>
          </cell>
          <cell r="CE126">
            <v>0</v>
          </cell>
          <cell r="CF126">
            <v>0</v>
          </cell>
          <cell r="CG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O126">
            <v>0</v>
          </cell>
          <cell r="CQ126">
            <v>5179.67</v>
          </cell>
        </row>
        <row r="127">
          <cell r="E127" t="str">
            <v>JULIANA CONCEICAO DOS SANTOS</v>
          </cell>
          <cell r="F127" t="str">
            <v>09059740343</v>
          </cell>
          <cell r="G127">
            <v>2574</v>
          </cell>
          <cell r="H127">
            <v>622.70000000000005</v>
          </cell>
          <cell r="I127">
            <v>622.70000000000005</v>
          </cell>
          <cell r="M127">
            <v>22.13</v>
          </cell>
          <cell r="N127">
            <v>0</v>
          </cell>
          <cell r="O127">
            <v>368.02</v>
          </cell>
          <cell r="P127">
            <v>393.32</v>
          </cell>
          <cell r="Q127">
            <v>3776.85</v>
          </cell>
          <cell r="R127">
            <v>81.28</v>
          </cell>
          <cell r="S127">
            <v>434.06</v>
          </cell>
          <cell r="T127">
            <v>0</v>
          </cell>
          <cell r="U127">
            <v>3611.84</v>
          </cell>
          <cell r="V127">
            <v>3776.85</v>
          </cell>
          <cell r="W127">
            <v>309.58999999999997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O127">
            <v>0</v>
          </cell>
          <cell r="AQ127" t="str">
            <v>TECNICO (A) EM ENFERMAGEM</v>
          </cell>
          <cell r="AR127" t="str">
            <v>3222-05</v>
          </cell>
          <cell r="AS127">
            <v>12</v>
          </cell>
          <cell r="AT127" t="str">
            <v>30/10/2025</v>
          </cell>
          <cell r="AX127">
            <v>0</v>
          </cell>
          <cell r="AY127">
            <v>0</v>
          </cell>
          <cell r="BA127">
            <v>0</v>
          </cell>
          <cell r="BB127">
            <v>0</v>
          </cell>
          <cell r="BC127">
            <v>0</v>
          </cell>
          <cell r="BE127">
            <v>0</v>
          </cell>
          <cell r="BG127">
            <v>120.95</v>
          </cell>
          <cell r="BI127">
            <v>0</v>
          </cell>
          <cell r="BJ127">
            <v>0</v>
          </cell>
          <cell r="BK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220</v>
          </cell>
          <cell r="BU127" t="str">
            <v>PRAZO DETERMINADO (PD)</v>
          </cell>
          <cell r="BX127" t="str">
            <v>3</v>
          </cell>
          <cell r="BY127" t="str">
            <v>10/2 /2001</v>
          </cell>
          <cell r="BZ127" t="str">
            <v>F</v>
          </cell>
          <cell r="CA127" t="str">
            <v>F</v>
          </cell>
          <cell r="CB127">
            <v>0</v>
          </cell>
          <cell r="CD127" t="str">
            <v>05.029.600/0016-82</v>
          </cell>
          <cell r="CE127">
            <v>0</v>
          </cell>
          <cell r="CF127">
            <v>0</v>
          </cell>
          <cell r="CG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O127">
            <v>0</v>
          </cell>
          <cell r="CQ127">
            <v>4641.45</v>
          </cell>
        </row>
        <row r="128">
          <cell r="E128" t="str">
            <v>JACIELE OLIVEIRA DA COSTA</v>
          </cell>
          <cell r="F128" t="str">
            <v>70505393174</v>
          </cell>
          <cell r="G128">
            <v>2574</v>
          </cell>
          <cell r="H128">
            <v>648.61</v>
          </cell>
          <cell r="I128">
            <v>648.61</v>
          </cell>
          <cell r="M128">
            <v>56.5</v>
          </cell>
          <cell r="N128">
            <v>0</v>
          </cell>
          <cell r="O128">
            <v>525.69000000000005</v>
          </cell>
          <cell r="P128">
            <v>447.73</v>
          </cell>
          <cell r="Q128">
            <v>4210.79</v>
          </cell>
          <cell r="R128">
            <v>146.37</v>
          </cell>
          <cell r="S128">
            <v>313.11</v>
          </cell>
          <cell r="T128">
            <v>0</v>
          </cell>
          <cell r="U128">
            <v>3952.19</v>
          </cell>
          <cell r="V128">
            <v>4210.79</v>
          </cell>
          <cell r="W128">
            <v>335.5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O128">
            <v>0</v>
          </cell>
          <cell r="AQ128" t="str">
            <v>TECNICO (A) EM ENFERMAGEM</v>
          </cell>
          <cell r="AR128" t="str">
            <v>3222-05</v>
          </cell>
          <cell r="AS128">
            <v>12</v>
          </cell>
          <cell r="AT128" t="str">
            <v>29/10/2025</v>
          </cell>
          <cell r="AX128">
            <v>0</v>
          </cell>
          <cell r="AY128">
            <v>0</v>
          </cell>
          <cell r="BA128">
            <v>0</v>
          </cell>
          <cell r="BB128">
            <v>0</v>
          </cell>
          <cell r="BC128">
            <v>0</v>
          </cell>
          <cell r="BE128">
            <v>0</v>
          </cell>
          <cell r="BI128">
            <v>0</v>
          </cell>
          <cell r="BJ128">
            <v>0</v>
          </cell>
          <cell r="BK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220</v>
          </cell>
          <cell r="BU128" t="str">
            <v>PRAZO DETERMINADO (PD)</v>
          </cell>
          <cell r="BX128" t="str">
            <v>3</v>
          </cell>
          <cell r="BY128" t="str">
            <v>21/11/1998</v>
          </cell>
          <cell r="BZ128" t="str">
            <v>F</v>
          </cell>
          <cell r="CA128" t="str">
            <v>F</v>
          </cell>
          <cell r="CB128">
            <v>0</v>
          </cell>
          <cell r="CD128" t="str">
            <v>05.029.600/0016-82</v>
          </cell>
          <cell r="CE128">
            <v>0</v>
          </cell>
          <cell r="CF128">
            <v>0</v>
          </cell>
          <cell r="CG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O128">
            <v>0</v>
          </cell>
          <cell r="CQ128">
            <v>4859.3999999999996</v>
          </cell>
        </row>
        <row r="129">
          <cell r="E129" t="str">
            <v>THIAGO NUNES ALECRIM</v>
          </cell>
          <cell r="F129" t="str">
            <v>03099276170</v>
          </cell>
          <cell r="G129">
            <v>5206.1499999999996</v>
          </cell>
          <cell r="H129">
            <v>867.69</v>
          </cell>
          <cell r="I129">
            <v>867.69</v>
          </cell>
          <cell r="M129">
            <v>69.06</v>
          </cell>
          <cell r="N129">
            <v>0</v>
          </cell>
          <cell r="O129">
            <v>458.38</v>
          </cell>
          <cell r="P129">
            <v>649.62</v>
          </cell>
          <cell r="Q129">
            <v>5535.52</v>
          </cell>
          <cell r="R129">
            <v>446.55</v>
          </cell>
          <cell r="S129">
            <v>455.54</v>
          </cell>
          <cell r="T129">
            <v>0</v>
          </cell>
          <cell r="U129">
            <v>5049.57</v>
          </cell>
          <cell r="V129">
            <v>5535.52</v>
          </cell>
          <cell r="W129">
            <v>412.15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O129">
            <v>0</v>
          </cell>
          <cell r="AQ129" t="str">
            <v>ANALISTA DE COMPRAS I</v>
          </cell>
          <cell r="AR129" t="str">
            <v>3542-05</v>
          </cell>
          <cell r="AS129">
            <v>12</v>
          </cell>
          <cell r="AT129" t="str">
            <v>04/11/2025</v>
          </cell>
          <cell r="AX129">
            <v>0</v>
          </cell>
          <cell r="AY129">
            <v>0</v>
          </cell>
          <cell r="BA129">
            <v>0</v>
          </cell>
          <cell r="BB129">
            <v>0</v>
          </cell>
          <cell r="BC129">
            <v>0</v>
          </cell>
          <cell r="BE129">
            <v>0</v>
          </cell>
          <cell r="BI129">
            <v>0</v>
          </cell>
          <cell r="BJ129">
            <v>0</v>
          </cell>
          <cell r="BK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200</v>
          </cell>
          <cell r="BU129" t="str">
            <v>PRAZO DETERMINADO (PD)</v>
          </cell>
          <cell r="BX129" t="str">
            <v>4</v>
          </cell>
          <cell r="BY129" t="str">
            <v>4 /7 /1989</v>
          </cell>
          <cell r="BZ129" t="str">
            <v>M</v>
          </cell>
          <cell r="CA129" t="str">
            <v>F</v>
          </cell>
          <cell r="CB129">
            <v>0</v>
          </cell>
          <cell r="CD129" t="str">
            <v>05.029.600/0016-82</v>
          </cell>
          <cell r="CE129">
            <v>0</v>
          </cell>
          <cell r="CF129">
            <v>0</v>
          </cell>
          <cell r="CG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O129">
            <v>0</v>
          </cell>
          <cell r="CQ129">
            <v>6601.28</v>
          </cell>
        </row>
        <row r="130">
          <cell r="E130" t="str">
            <v>GUILHERME MARIANO SOUZA</v>
          </cell>
          <cell r="F130" t="str">
            <v>04357404150</v>
          </cell>
          <cell r="G130">
            <v>4712.7</v>
          </cell>
          <cell r="H130">
            <v>836.05</v>
          </cell>
          <cell r="I130">
            <v>836.05</v>
          </cell>
          <cell r="M130">
            <v>0</v>
          </cell>
          <cell r="N130">
            <v>0</v>
          </cell>
          <cell r="O130">
            <v>0</v>
          </cell>
          <cell r="P130">
            <v>574.55999999999995</v>
          </cell>
          <cell r="Q130">
            <v>5016.3</v>
          </cell>
          <cell r="R130">
            <v>316.55</v>
          </cell>
          <cell r="S130">
            <v>418.03</v>
          </cell>
          <cell r="T130">
            <v>0</v>
          </cell>
          <cell r="U130">
            <v>4543.21</v>
          </cell>
          <cell r="V130">
            <v>5016.3</v>
          </cell>
          <cell r="W130">
            <v>418.02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O130">
            <v>0</v>
          </cell>
          <cell r="AQ130" t="str">
            <v>ANALISTA ADMINISTRATIVO I</v>
          </cell>
          <cell r="AR130" t="str">
            <v>2521-05</v>
          </cell>
          <cell r="AS130">
            <v>12</v>
          </cell>
          <cell r="AT130" t="str">
            <v>24/10/2025</v>
          </cell>
          <cell r="AX130">
            <v>0</v>
          </cell>
          <cell r="AY130">
            <v>0</v>
          </cell>
          <cell r="BA130">
            <v>0</v>
          </cell>
          <cell r="BB130">
            <v>0</v>
          </cell>
          <cell r="BC130">
            <v>0</v>
          </cell>
          <cell r="BE130">
            <v>0</v>
          </cell>
          <cell r="BI130">
            <v>0</v>
          </cell>
          <cell r="BJ130">
            <v>0</v>
          </cell>
          <cell r="BK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200</v>
          </cell>
          <cell r="BU130" t="str">
            <v>PRAZO DETERMINADO (PD)</v>
          </cell>
          <cell r="BX130" t="str">
            <v>5</v>
          </cell>
          <cell r="BY130" t="str">
            <v>16/11/1994</v>
          </cell>
          <cell r="BZ130" t="str">
            <v>M</v>
          </cell>
          <cell r="CA130" t="str">
            <v>F</v>
          </cell>
          <cell r="CB130">
            <v>0</v>
          </cell>
          <cell r="CD130" t="str">
            <v>05.029.600/0016-82</v>
          </cell>
          <cell r="CE130">
            <v>0</v>
          </cell>
          <cell r="CF130">
            <v>0</v>
          </cell>
          <cell r="CG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O130">
            <v>0</v>
          </cell>
          <cell r="CQ130">
            <v>5852.35</v>
          </cell>
        </row>
        <row r="131">
          <cell r="E131" t="str">
            <v>TIAGO DE CASTRO CASSENOTE</v>
          </cell>
          <cell r="F131" t="str">
            <v>02529510180</v>
          </cell>
          <cell r="G131">
            <v>3267.04</v>
          </cell>
          <cell r="H131">
            <v>595.11</v>
          </cell>
          <cell r="I131">
            <v>595.11</v>
          </cell>
          <cell r="M131">
            <v>5.32</v>
          </cell>
          <cell r="N131">
            <v>0</v>
          </cell>
          <cell r="O131">
            <v>537.17999999999995</v>
          </cell>
          <cell r="P131">
            <v>431.61</v>
          </cell>
          <cell r="Q131">
            <v>4113.1400000000003</v>
          </cell>
          <cell r="R131">
            <v>131.72999999999999</v>
          </cell>
          <cell r="S131">
            <v>297.55</v>
          </cell>
          <cell r="T131">
            <v>0</v>
          </cell>
          <cell r="U131">
            <v>3847.36</v>
          </cell>
          <cell r="V131">
            <v>4113.1400000000003</v>
          </cell>
          <cell r="W131">
            <v>297.56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O131">
            <v>0</v>
          </cell>
          <cell r="AQ131" t="str">
            <v>ASSISTENTE ADMINISTRATIVO</v>
          </cell>
          <cell r="AR131" t="str">
            <v>4110-10</v>
          </cell>
          <cell r="AS131">
            <v>12</v>
          </cell>
          <cell r="AT131" t="str">
            <v>04/11/2025</v>
          </cell>
          <cell r="AX131">
            <v>0</v>
          </cell>
          <cell r="AY131">
            <v>0</v>
          </cell>
          <cell r="BA131">
            <v>0</v>
          </cell>
          <cell r="BB131">
            <v>0</v>
          </cell>
          <cell r="BC131">
            <v>0</v>
          </cell>
          <cell r="BE131">
            <v>0</v>
          </cell>
          <cell r="BI131">
            <v>0</v>
          </cell>
          <cell r="BJ131">
            <v>0</v>
          </cell>
          <cell r="BK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220</v>
          </cell>
          <cell r="BU131" t="str">
            <v>PRAZO DETERMINADO (PD)</v>
          </cell>
          <cell r="BX131" t="str">
            <v>3</v>
          </cell>
          <cell r="BY131" t="str">
            <v>9 /10/1989</v>
          </cell>
          <cell r="BZ131" t="str">
            <v>M</v>
          </cell>
          <cell r="CA131" t="str">
            <v>F</v>
          </cell>
          <cell r="CB131">
            <v>0</v>
          </cell>
          <cell r="CD131" t="str">
            <v>05.029.600/0016-82</v>
          </cell>
          <cell r="CE131">
            <v>0</v>
          </cell>
          <cell r="CF131">
            <v>0</v>
          </cell>
          <cell r="CG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O131">
            <v>0</v>
          </cell>
          <cell r="CQ131">
            <v>4708.25</v>
          </cell>
        </row>
        <row r="132">
          <cell r="E132" t="str">
            <v>AMANDA CRISTHINA PRESTES DE OLIVEIRA</v>
          </cell>
          <cell r="F132" t="str">
            <v>04845618125</v>
          </cell>
          <cell r="G132">
            <v>4301.5200000000004</v>
          </cell>
          <cell r="H132">
            <v>803.93</v>
          </cell>
          <cell r="I132">
            <v>803.93</v>
          </cell>
          <cell r="M132">
            <v>15.02</v>
          </cell>
          <cell r="N132">
            <v>0</v>
          </cell>
          <cell r="O132">
            <v>215.08</v>
          </cell>
          <cell r="P132">
            <v>546.79999999999995</v>
          </cell>
          <cell r="Q132">
            <v>4835.22</v>
          </cell>
          <cell r="R132">
            <v>275.81</v>
          </cell>
          <cell r="S132">
            <v>401.68</v>
          </cell>
          <cell r="T132">
            <v>0</v>
          </cell>
          <cell r="U132">
            <v>4285.8100000000004</v>
          </cell>
          <cell r="V132">
            <v>4835.22</v>
          </cell>
          <cell r="W132">
            <v>402.25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O132">
            <v>0</v>
          </cell>
          <cell r="AQ132" t="str">
            <v>FARMACEUTICO (A) I</v>
          </cell>
          <cell r="AR132" t="str">
            <v>2234-45</v>
          </cell>
          <cell r="AS132">
            <v>12</v>
          </cell>
          <cell r="AT132" t="str">
            <v>03/11/2025</v>
          </cell>
          <cell r="AX132">
            <v>0</v>
          </cell>
          <cell r="BA132">
            <v>0</v>
          </cell>
          <cell r="BB132">
            <v>0</v>
          </cell>
          <cell r="BC132">
            <v>0</v>
          </cell>
          <cell r="BE132">
            <v>0</v>
          </cell>
          <cell r="BI132">
            <v>0</v>
          </cell>
          <cell r="BJ132">
            <v>0</v>
          </cell>
          <cell r="BK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220</v>
          </cell>
          <cell r="BU132" t="str">
            <v>PRAZO DETERMINADO (PD)</v>
          </cell>
          <cell r="BX132" t="str">
            <v>4</v>
          </cell>
          <cell r="BY132" t="str">
            <v>12/8 /1994</v>
          </cell>
          <cell r="BZ132" t="str">
            <v>F</v>
          </cell>
          <cell r="CA132" t="str">
            <v>F</v>
          </cell>
          <cell r="CB132">
            <v>0</v>
          </cell>
          <cell r="CD132" t="str">
            <v>05.029.600/0016-82</v>
          </cell>
          <cell r="CE132">
            <v>0</v>
          </cell>
          <cell r="CF132">
            <v>0</v>
          </cell>
          <cell r="CG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O132">
            <v>0</v>
          </cell>
          <cell r="CQ132">
            <v>5639.15</v>
          </cell>
        </row>
        <row r="133">
          <cell r="E133" t="str">
            <v>MARIA EUGENIA CARNEIRO REBELATTO</v>
          </cell>
          <cell r="F133" t="str">
            <v>05354849179</v>
          </cell>
          <cell r="G133">
            <v>3135.03</v>
          </cell>
          <cell r="H133">
            <v>573.11</v>
          </cell>
          <cell r="I133">
            <v>573.11</v>
          </cell>
          <cell r="M133">
            <v>0</v>
          </cell>
          <cell r="N133">
            <v>0</v>
          </cell>
          <cell r="O133">
            <v>0</v>
          </cell>
          <cell r="P133">
            <v>374.1</v>
          </cell>
          <cell r="Q133">
            <v>3647.63</v>
          </cell>
          <cell r="R133">
            <v>61.9</v>
          </cell>
          <cell r="S133">
            <v>286.55</v>
          </cell>
          <cell r="T133">
            <v>0</v>
          </cell>
          <cell r="U133">
            <v>3393.69</v>
          </cell>
          <cell r="V133">
            <v>3647.63</v>
          </cell>
          <cell r="W133">
            <v>286.56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O133">
            <v>0</v>
          </cell>
          <cell r="AQ133" t="str">
            <v>FATURISTA</v>
          </cell>
          <cell r="AR133" t="str">
            <v>4131-15</v>
          </cell>
          <cell r="AS133">
            <v>12</v>
          </cell>
          <cell r="AT133" t="str">
            <v>13/11/2025</v>
          </cell>
          <cell r="AX133">
            <v>0</v>
          </cell>
          <cell r="AY133">
            <v>0</v>
          </cell>
          <cell r="BA133">
            <v>0</v>
          </cell>
          <cell r="BB133">
            <v>0</v>
          </cell>
          <cell r="BC133">
            <v>0</v>
          </cell>
          <cell r="BE133">
            <v>0</v>
          </cell>
          <cell r="BI133">
            <v>0</v>
          </cell>
          <cell r="BJ133">
            <v>0</v>
          </cell>
          <cell r="BK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200</v>
          </cell>
          <cell r="BU133" t="str">
            <v>PRAZO DETERMINADO (PD)</v>
          </cell>
          <cell r="BX133" t="str">
            <v>4</v>
          </cell>
          <cell r="BY133" t="str">
            <v>11/10/1996</v>
          </cell>
          <cell r="BZ133" t="str">
            <v>F</v>
          </cell>
          <cell r="CA133" t="str">
            <v>F</v>
          </cell>
          <cell r="CB133">
            <v>0</v>
          </cell>
          <cell r="CD133" t="str">
            <v>05.029.600/0016-82</v>
          </cell>
          <cell r="CE133">
            <v>0</v>
          </cell>
          <cell r="CF133">
            <v>0</v>
          </cell>
          <cell r="CG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O133">
            <v>0</v>
          </cell>
          <cell r="CQ133">
            <v>4220.74</v>
          </cell>
        </row>
        <row r="134">
          <cell r="E134" t="str">
            <v>GILBERTO DESTEFANO</v>
          </cell>
          <cell r="F134" t="str">
            <v>80784631115</v>
          </cell>
          <cell r="G134">
            <v>4301.5200000000004</v>
          </cell>
          <cell r="H134">
            <v>775.84</v>
          </cell>
          <cell r="I134">
            <v>775.84</v>
          </cell>
          <cell r="M134">
            <v>260.81</v>
          </cell>
          <cell r="N134">
            <v>0</v>
          </cell>
          <cell r="O134">
            <v>215.08</v>
          </cell>
          <cell r="P134">
            <v>579.1</v>
          </cell>
          <cell r="Q134">
            <v>5081.01</v>
          </cell>
          <cell r="R134">
            <v>331.11</v>
          </cell>
          <cell r="S134">
            <v>401.68</v>
          </cell>
          <cell r="T134">
            <v>0</v>
          </cell>
          <cell r="U134">
            <v>4415.91</v>
          </cell>
          <cell r="V134">
            <v>5081.01</v>
          </cell>
          <cell r="W134">
            <v>374.16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O134">
            <v>0</v>
          </cell>
          <cell r="AQ134" t="str">
            <v>FARMACEUTICO (A) I</v>
          </cell>
          <cell r="AR134" t="str">
            <v>2234-45</v>
          </cell>
          <cell r="AS134">
            <v>12</v>
          </cell>
          <cell r="AT134" t="str">
            <v>05/11/2025</v>
          </cell>
          <cell r="AX134">
            <v>0</v>
          </cell>
          <cell r="AY134">
            <v>0</v>
          </cell>
          <cell r="BA134">
            <v>0</v>
          </cell>
          <cell r="BB134">
            <v>0</v>
          </cell>
          <cell r="BC134">
            <v>0</v>
          </cell>
          <cell r="BE134">
            <v>0</v>
          </cell>
          <cell r="BI134">
            <v>0</v>
          </cell>
          <cell r="BJ134">
            <v>0</v>
          </cell>
          <cell r="BK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220</v>
          </cell>
          <cell r="BU134" t="str">
            <v>PRAZO DETERMINADO (PD)</v>
          </cell>
          <cell r="BX134" t="str">
            <v>4</v>
          </cell>
          <cell r="BY134" t="str">
            <v>20/8 /1971</v>
          </cell>
          <cell r="BZ134" t="str">
            <v>M</v>
          </cell>
          <cell r="CA134" t="str">
            <v>F</v>
          </cell>
          <cell r="CB134">
            <v>0</v>
          </cell>
          <cell r="CD134" t="str">
            <v>05.029.600/0016-82</v>
          </cell>
          <cell r="CE134">
            <v>0</v>
          </cell>
          <cell r="CF134">
            <v>0</v>
          </cell>
          <cell r="CG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O134">
            <v>0</v>
          </cell>
          <cell r="CQ134">
            <v>5856.85</v>
          </cell>
        </row>
        <row r="135">
          <cell r="E135" t="str">
            <v>ANDREIA DE CASSIA SILVA MACHADO</v>
          </cell>
          <cell r="F135" t="str">
            <v>94483353187</v>
          </cell>
          <cell r="G135">
            <v>3988.15</v>
          </cell>
          <cell r="H135">
            <v>1001.03</v>
          </cell>
          <cell r="I135">
            <v>1001.03</v>
          </cell>
          <cell r="M135">
            <v>1652.51</v>
          </cell>
          <cell r="N135">
            <v>398.82</v>
          </cell>
          <cell r="O135">
            <v>976.59</v>
          </cell>
          <cell r="P135">
            <v>75.069999999999993</v>
          </cell>
          <cell r="Q135">
            <v>8081.52</v>
          </cell>
          <cell r="R135">
            <v>1146.7</v>
          </cell>
          <cell r="S135">
            <v>464.64</v>
          </cell>
          <cell r="T135">
            <v>0</v>
          </cell>
          <cell r="U135">
            <v>7316.38</v>
          </cell>
          <cell r="V135">
            <v>8081.52</v>
          </cell>
          <cell r="W135">
            <v>536.39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O135">
            <v>0</v>
          </cell>
          <cell r="AQ135" t="str">
            <v>ENFERMEIRO (A) II</v>
          </cell>
          <cell r="AR135" t="str">
            <v>2235-05</v>
          </cell>
          <cell r="AS135">
            <v>12</v>
          </cell>
          <cell r="AT135" t="str">
            <v>04/11/2025</v>
          </cell>
          <cell r="AX135">
            <v>0</v>
          </cell>
          <cell r="AY135">
            <v>0</v>
          </cell>
          <cell r="BA135">
            <v>0</v>
          </cell>
          <cell r="BB135">
            <v>0</v>
          </cell>
          <cell r="BC135">
            <v>0</v>
          </cell>
          <cell r="BE135">
            <v>0</v>
          </cell>
          <cell r="BI135">
            <v>0</v>
          </cell>
          <cell r="BJ135">
            <v>0</v>
          </cell>
          <cell r="BK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220</v>
          </cell>
          <cell r="BU135" t="str">
            <v>PRAZO DETERMINADO (PD)</v>
          </cell>
          <cell r="BX135" t="str">
            <v>5</v>
          </cell>
          <cell r="BY135" t="str">
            <v>14/1 /1981</v>
          </cell>
          <cell r="BZ135" t="str">
            <v>F</v>
          </cell>
          <cell r="CA135" t="str">
            <v>F</v>
          </cell>
          <cell r="CB135">
            <v>0</v>
          </cell>
          <cell r="CD135" t="str">
            <v>05.029.600/0016-82</v>
          </cell>
          <cell r="CE135">
            <v>0</v>
          </cell>
          <cell r="CF135">
            <v>0</v>
          </cell>
          <cell r="CG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O135">
            <v>0</v>
          </cell>
          <cell r="CQ135">
            <v>9082.5499999999993</v>
          </cell>
        </row>
        <row r="136">
          <cell r="E136" t="str">
            <v>RAYANNE VIEIRA PAJEU DA SILVA</v>
          </cell>
          <cell r="F136" t="str">
            <v>12173035452</v>
          </cell>
          <cell r="G136">
            <v>4301.5200000000004</v>
          </cell>
          <cell r="H136">
            <v>401.68</v>
          </cell>
          <cell r="I136">
            <v>401.68</v>
          </cell>
          <cell r="M136">
            <v>158.05000000000001</v>
          </cell>
          <cell r="N136">
            <v>0</v>
          </cell>
          <cell r="O136">
            <v>215.08</v>
          </cell>
          <cell r="P136">
            <v>536.65</v>
          </cell>
          <cell r="Q136">
            <v>4978.25</v>
          </cell>
          <cell r="R136">
            <v>307.99</v>
          </cell>
          <cell r="S136">
            <v>0</v>
          </cell>
          <cell r="T136">
            <v>0</v>
          </cell>
          <cell r="U136">
            <v>4406.24</v>
          </cell>
          <cell r="V136">
            <v>4978.25</v>
          </cell>
          <cell r="W136">
            <v>401.68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O136">
            <v>0</v>
          </cell>
          <cell r="AQ136" t="str">
            <v>FARMACEUTICO (A) I</v>
          </cell>
          <cell r="AR136" t="str">
            <v>2234-45</v>
          </cell>
          <cell r="AS136">
            <v>12</v>
          </cell>
          <cell r="AT136" t="str">
            <v>01/12/2025</v>
          </cell>
          <cell r="AX136">
            <v>0</v>
          </cell>
          <cell r="AY136">
            <v>0</v>
          </cell>
          <cell r="BA136">
            <v>0</v>
          </cell>
          <cell r="BB136">
            <v>0</v>
          </cell>
          <cell r="BC136">
            <v>0</v>
          </cell>
          <cell r="BE136">
            <v>0</v>
          </cell>
          <cell r="BI136">
            <v>0</v>
          </cell>
          <cell r="BJ136">
            <v>0</v>
          </cell>
          <cell r="BK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220</v>
          </cell>
          <cell r="BU136" t="str">
            <v>PRAZO DETERMINADO (PD)</v>
          </cell>
          <cell r="BX136" t="str">
            <v>4</v>
          </cell>
          <cell r="BY136" t="str">
            <v>9 /8 /1999</v>
          </cell>
          <cell r="BZ136" t="str">
            <v>F</v>
          </cell>
          <cell r="CA136" t="str">
            <v>F</v>
          </cell>
          <cell r="CB136">
            <v>0</v>
          </cell>
          <cell r="CD136" t="str">
            <v>05.029.600/0016-82</v>
          </cell>
          <cell r="CE136">
            <v>0</v>
          </cell>
          <cell r="CF136">
            <v>0</v>
          </cell>
          <cell r="CG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O136">
            <v>0</v>
          </cell>
          <cell r="CQ136">
            <v>5379.93</v>
          </cell>
        </row>
        <row r="137">
          <cell r="E137" t="str">
            <v>JOAO LEOPOLDO MACEDO</v>
          </cell>
          <cell r="F137" t="str">
            <v>00883664135</v>
          </cell>
          <cell r="G137">
            <v>5206.1499999999996</v>
          </cell>
          <cell r="H137">
            <v>938</v>
          </cell>
          <cell r="I137">
            <v>938</v>
          </cell>
          <cell r="M137">
            <v>589.85</v>
          </cell>
          <cell r="N137">
            <v>0</v>
          </cell>
          <cell r="O137">
            <v>458.38</v>
          </cell>
          <cell r="P137">
            <v>727.81</v>
          </cell>
          <cell r="Q137">
            <v>6056.31</v>
          </cell>
          <cell r="R137">
            <v>575.95000000000005</v>
          </cell>
          <cell r="S137">
            <v>455.54</v>
          </cell>
          <cell r="T137">
            <v>0</v>
          </cell>
          <cell r="U137">
            <v>5433.08</v>
          </cell>
          <cell r="V137">
            <v>6056.31</v>
          </cell>
          <cell r="W137">
            <v>482.46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O137">
            <v>0</v>
          </cell>
          <cell r="AQ137" t="str">
            <v>ANALISTA DE COMPRAS I</v>
          </cell>
          <cell r="AR137" t="str">
            <v>3542-05</v>
          </cell>
          <cell r="AS137">
            <v>12</v>
          </cell>
          <cell r="AT137" t="str">
            <v>04/11/2025</v>
          </cell>
          <cell r="AX137">
            <v>0</v>
          </cell>
          <cell r="AY137">
            <v>0</v>
          </cell>
          <cell r="BA137">
            <v>0</v>
          </cell>
          <cell r="BB137">
            <v>0</v>
          </cell>
          <cell r="BC137">
            <v>0</v>
          </cell>
          <cell r="BE137">
            <v>0</v>
          </cell>
          <cell r="BI137">
            <v>0</v>
          </cell>
          <cell r="BJ137">
            <v>0</v>
          </cell>
          <cell r="BK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200</v>
          </cell>
          <cell r="BU137" t="str">
            <v>PRAZO DETERMINADO (PD)</v>
          </cell>
          <cell r="BX137" t="str">
            <v>5</v>
          </cell>
          <cell r="BY137" t="str">
            <v>12/8 /1986</v>
          </cell>
          <cell r="BZ137" t="str">
            <v>M</v>
          </cell>
          <cell r="CA137" t="str">
            <v>F</v>
          </cell>
          <cell r="CB137">
            <v>0</v>
          </cell>
          <cell r="CD137" t="str">
            <v>05.029.600/0016-82</v>
          </cell>
          <cell r="CE137">
            <v>0</v>
          </cell>
          <cell r="CF137">
            <v>0</v>
          </cell>
          <cell r="CG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O137">
            <v>0</v>
          </cell>
          <cell r="CQ137">
            <v>7192.38</v>
          </cell>
        </row>
        <row r="138">
          <cell r="E138" t="str">
            <v>PAOLA RAMOS MENDONCA</v>
          </cell>
          <cell r="F138" t="str">
            <v>02961823110</v>
          </cell>
          <cell r="G138">
            <v>1523.57</v>
          </cell>
          <cell r="H138">
            <v>177.66</v>
          </cell>
          <cell r="I138">
            <v>177.66</v>
          </cell>
          <cell r="M138">
            <v>7.23</v>
          </cell>
          <cell r="N138">
            <v>0</v>
          </cell>
          <cell r="O138">
            <v>0</v>
          </cell>
          <cell r="P138">
            <v>151.09</v>
          </cell>
          <cell r="Q138">
            <v>1783.8</v>
          </cell>
          <cell r="S138">
            <v>0</v>
          </cell>
          <cell r="T138">
            <v>0</v>
          </cell>
          <cell r="U138">
            <v>1810.37</v>
          </cell>
          <cell r="V138">
            <v>1783.8</v>
          </cell>
          <cell r="W138">
            <v>177.66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O138">
            <v>0</v>
          </cell>
          <cell r="AQ138" t="str">
            <v>MAQUEIRO</v>
          </cell>
          <cell r="AR138" t="str">
            <v>5151-10</v>
          </cell>
          <cell r="AS138">
            <v>12</v>
          </cell>
          <cell r="AT138" t="str">
            <v>07/12/2025</v>
          </cell>
          <cell r="AX138">
            <v>0</v>
          </cell>
          <cell r="AY138">
            <v>0</v>
          </cell>
          <cell r="BA138">
            <v>0</v>
          </cell>
          <cell r="BB138">
            <v>0</v>
          </cell>
          <cell r="BC138">
            <v>0</v>
          </cell>
          <cell r="BE138">
            <v>0</v>
          </cell>
          <cell r="BI138">
            <v>0</v>
          </cell>
          <cell r="BJ138">
            <v>0</v>
          </cell>
          <cell r="BK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220</v>
          </cell>
          <cell r="BU138" t="str">
            <v>PRAZO DETERMINADO (PD)</v>
          </cell>
          <cell r="BX138" t="str">
            <v>3</v>
          </cell>
          <cell r="BY138" t="str">
            <v>14/8 /1993</v>
          </cell>
          <cell r="BZ138" t="str">
            <v>F</v>
          </cell>
          <cell r="CA138" t="str">
            <v>F</v>
          </cell>
          <cell r="CB138">
            <v>0</v>
          </cell>
          <cell r="CD138" t="str">
            <v>05.029.600/0016-82</v>
          </cell>
          <cell r="CE138">
            <v>0</v>
          </cell>
          <cell r="CF138">
            <v>0</v>
          </cell>
          <cell r="CG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O138">
            <v>0</v>
          </cell>
          <cell r="CQ138">
            <v>1961.46</v>
          </cell>
        </row>
        <row r="139">
          <cell r="E139" t="str">
            <v>KEILA ROBERTA DE SOUSA</v>
          </cell>
          <cell r="F139" t="str">
            <v>03254675100</v>
          </cell>
          <cell r="G139">
            <v>2574</v>
          </cell>
          <cell r="H139">
            <v>313.11</v>
          </cell>
          <cell r="I139">
            <v>313.11</v>
          </cell>
          <cell r="M139">
            <v>42.77</v>
          </cell>
          <cell r="N139">
            <v>0</v>
          </cell>
          <cell r="O139">
            <v>128.69999999999999</v>
          </cell>
          <cell r="P139">
            <v>372.89</v>
          </cell>
          <cell r="Q139">
            <v>3800.07</v>
          </cell>
          <cell r="R139">
            <v>84.77</v>
          </cell>
          <cell r="S139">
            <v>0</v>
          </cell>
          <cell r="T139">
            <v>0</v>
          </cell>
          <cell r="U139">
            <v>3655.52</v>
          </cell>
          <cell r="V139">
            <v>3800.07</v>
          </cell>
          <cell r="W139">
            <v>313.11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O139">
            <v>0</v>
          </cell>
          <cell r="AQ139" t="str">
            <v>TECNICO (A) EM ENFERMAGEM</v>
          </cell>
          <cell r="AR139" t="str">
            <v>3222-05</v>
          </cell>
          <cell r="AS139">
            <v>12</v>
          </cell>
          <cell r="AT139" t="str">
            <v>02/12/2025</v>
          </cell>
          <cell r="AX139">
            <v>0</v>
          </cell>
          <cell r="AY139">
            <v>0</v>
          </cell>
          <cell r="BA139">
            <v>0</v>
          </cell>
          <cell r="BB139">
            <v>0</v>
          </cell>
          <cell r="BC139">
            <v>0</v>
          </cell>
          <cell r="BE139">
            <v>0</v>
          </cell>
          <cell r="BI139">
            <v>0</v>
          </cell>
          <cell r="BJ139">
            <v>0</v>
          </cell>
          <cell r="BK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220</v>
          </cell>
          <cell r="BU139" t="str">
            <v>PRAZO DETERMINADO (PD)</v>
          </cell>
          <cell r="BX139" t="str">
            <v>3</v>
          </cell>
          <cell r="BY139" t="str">
            <v>28/7 /1979</v>
          </cell>
          <cell r="BZ139" t="str">
            <v>F</v>
          </cell>
          <cell r="CA139" t="str">
            <v>F</v>
          </cell>
          <cell r="CB139">
            <v>0</v>
          </cell>
          <cell r="CD139" t="str">
            <v>05.029.600/0016-82</v>
          </cell>
          <cell r="CE139">
            <v>0</v>
          </cell>
          <cell r="CF139">
            <v>0</v>
          </cell>
          <cell r="CG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O139">
            <v>0</v>
          </cell>
          <cell r="CQ139">
            <v>4113.18</v>
          </cell>
        </row>
        <row r="140">
          <cell r="E140" t="str">
            <v>GARDEANE DE SOUSA ARAUJO</v>
          </cell>
          <cell r="F140" t="str">
            <v>98377760215</v>
          </cell>
          <cell r="G140">
            <v>3215.45</v>
          </cell>
          <cell r="H140">
            <v>428.24</v>
          </cell>
          <cell r="I140">
            <v>428.24</v>
          </cell>
          <cell r="M140">
            <v>74.27</v>
          </cell>
          <cell r="N140">
            <v>0</v>
          </cell>
          <cell r="O140">
            <v>160.77000000000001</v>
          </cell>
          <cell r="P140">
            <v>534.92999999999995</v>
          </cell>
          <cell r="Q140">
            <v>4951.74</v>
          </cell>
          <cell r="R140">
            <v>302.02999999999997</v>
          </cell>
          <cell r="S140">
            <v>0</v>
          </cell>
          <cell r="T140">
            <v>0</v>
          </cell>
          <cell r="U140">
            <v>4474.12</v>
          </cell>
          <cell r="V140">
            <v>4951.74</v>
          </cell>
          <cell r="W140">
            <v>428.24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O140">
            <v>0</v>
          </cell>
          <cell r="AQ140" t="str">
            <v>ENFERMEIRO (A) I</v>
          </cell>
          <cell r="AR140" t="str">
            <v>2235-05</v>
          </cell>
          <cell r="AS140">
            <v>12</v>
          </cell>
          <cell r="AT140" t="str">
            <v>04/12/2025</v>
          </cell>
          <cell r="AX140">
            <v>0</v>
          </cell>
          <cell r="AY140">
            <v>0</v>
          </cell>
          <cell r="BA140">
            <v>0</v>
          </cell>
          <cell r="BB140">
            <v>0</v>
          </cell>
          <cell r="BC140">
            <v>0</v>
          </cell>
          <cell r="BE140">
            <v>0</v>
          </cell>
          <cell r="BI140">
            <v>0</v>
          </cell>
          <cell r="BJ140">
            <v>0</v>
          </cell>
          <cell r="BK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220</v>
          </cell>
          <cell r="BU140" t="str">
            <v>PRAZO DETERMINADO (PD)</v>
          </cell>
          <cell r="BX140" t="str">
            <v>5</v>
          </cell>
          <cell r="BY140" t="str">
            <v>16/8 /1988</v>
          </cell>
          <cell r="BZ140" t="str">
            <v>F</v>
          </cell>
          <cell r="CA140" t="str">
            <v>F</v>
          </cell>
          <cell r="CB140">
            <v>0</v>
          </cell>
          <cell r="CD140" t="str">
            <v>05.029.600/0016-82</v>
          </cell>
          <cell r="CE140">
            <v>0</v>
          </cell>
          <cell r="CF140">
            <v>0</v>
          </cell>
          <cell r="CG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O140">
            <v>0</v>
          </cell>
          <cell r="CQ140">
            <v>5379.98</v>
          </cell>
        </row>
        <row r="141">
          <cell r="E141" t="str">
            <v>ANDREIA MOREIRA SILVA</v>
          </cell>
          <cell r="F141" t="str">
            <v>03064259121</v>
          </cell>
          <cell r="G141">
            <v>425.19</v>
          </cell>
          <cell r="M141">
            <v>0</v>
          </cell>
          <cell r="N141">
            <v>0</v>
          </cell>
          <cell r="O141">
            <v>0</v>
          </cell>
          <cell r="P141">
            <v>42.51</v>
          </cell>
          <cell r="Q141">
            <v>566.87</v>
          </cell>
          <cell r="S141">
            <v>0</v>
          </cell>
          <cell r="T141">
            <v>0</v>
          </cell>
          <cell r="U141">
            <v>524.36</v>
          </cell>
          <cell r="V141">
            <v>566.87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O141">
            <v>0</v>
          </cell>
          <cell r="AQ141" t="str">
            <v>AUXILIAR DE FARMACIA</v>
          </cell>
          <cell r="AR141" t="str">
            <v>5152-10</v>
          </cell>
          <cell r="AS141">
            <v>12</v>
          </cell>
          <cell r="AT141" t="str">
            <v>18/12/2025</v>
          </cell>
          <cell r="AX141">
            <v>0</v>
          </cell>
          <cell r="AY141">
            <v>0</v>
          </cell>
          <cell r="BA141">
            <v>0</v>
          </cell>
          <cell r="BB141">
            <v>0</v>
          </cell>
          <cell r="BC141">
            <v>0</v>
          </cell>
          <cell r="BE141">
            <v>0</v>
          </cell>
          <cell r="BI141">
            <v>0</v>
          </cell>
          <cell r="BJ141">
            <v>0</v>
          </cell>
          <cell r="BK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100</v>
          </cell>
          <cell r="BU141" t="str">
            <v>PRAZO DETERMINADO (PD)</v>
          </cell>
          <cell r="BX141" t="str">
            <v>3</v>
          </cell>
          <cell r="BY141" t="str">
            <v>27/11/1989</v>
          </cell>
          <cell r="BZ141" t="str">
            <v>F</v>
          </cell>
          <cell r="CA141" t="str">
            <v>F</v>
          </cell>
          <cell r="CB141">
            <v>0</v>
          </cell>
          <cell r="CD141" t="str">
            <v>05.029.600/0016-82</v>
          </cell>
          <cell r="CE141">
            <v>0</v>
          </cell>
          <cell r="CF141">
            <v>0</v>
          </cell>
          <cell r="CG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O141">
            <v>0</v>
          </cell>
          <cell r="CQ141">
            <v>566.87</v>
          </cell>
        </row>
        <row r="142">
          <cell r="E142" t="str">
            <v>ALESSANDRA TUANY SERRAO LEITE</v>
          </cell>
          <cell r="F142" t="str">
            <v>01132974240</v>
          </cell>
          <cell r="M142">
            <v>0</v>
          </cell>
          <cell r="N142">
            <v>0</v>
          </cell>
          <cell r="O142">
            <v>2531.08</v>
          </cell>
          <cell r="P142">
            <v>15.74</v>
          </cell>
          <cell r="Q142">
            <v>209.93</v>
          </cell>
          <cell r="S142">
            <v>219.24</v>
          </cell>
          <cell r="T142">
            <v>0</v>
          </cell>
          <cell r="U142">
            <v>0</v>
          </cell>
          <cell r="V142">
            <v>209.93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O142">
            <v>0</v>
          </cell>
          <cell r="AQ142" t="str">
            <v>ENFERMEIRO (A) DO TRABALHO II</v>
          </cell>
          <cell r="AR142" t="str">
            <v>2235-30</v>
          </cell>
          <cell r="AS142">
            <v>12</v>
          </cell>
          <cell r="AT142" t="str">
            <v>01/12/2025</v>
          </cell>
          <cell r="AU142" t="str">
            <v>04/12/2025</v>
          </cell>
          <cell r="AV142">
            <v>0</v>
          </cell>
          <cell r="AX142">
            <v>0</v>
          </cell>
          <cell r="AY142">
            <v>0</v>
          </cell>
          <cell r="BA142">
            <v>0</v>
          </cell>
          <cell r="BB142">
            <v>0</v>
          </cell>
          <cell r="BC142">
            <v>0</v>
          </cell>
          <cell r="BE142">
            <v>0</v>
          </cell>
          <cell r="BG142">
            <v>143.06</v>
          </cell>
          <cell r="BI142">
            <v>0</v>
          </cell>
          <cell r="BJ142">
            <v>0</v>
          </cell>
          <cell r="BK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200</v>
          </cell>
          <cell r="BU142" t="str">
            <v>PRAZO DETERMINADO (PD)</v>
          </cell>
          <cell r="BX142" t="str">
            <v>5</v>
          </cell>
          <cell r="BY142" t="str">
            <v>20/5 /1992</v>
          </cell>
          <cell r="BZ142" t="str">
            <v>F</v>
          </cell>
          <cell r="CA142" t="str">
            <v>F</v>
          </cell>
          <cell r="CB142">
            <v>0</v>
          </cell>
          <cell r="CD142" t="str">
            <v>05.029.600/0016-82</v>
          </cell>
          <cell r="CE142">
            <v>0</v>
          </cell>
          <cell r="CF142">
            <v>0</v>
          </cell>
          <cell r="CG142">
            <v>0</v>
          </cell>
          <cell r="CH142">
            <v>531.75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O142">
            <v>0</v>
          </cell>
          <cell r="CQ142">
            <v>3103.31</v>
          </cell>
        </row>
        <row r="143">
          <cell r="E143" t="str">
            <v>FLAVIA SANTOS SOUZA</v>
          </cell>
          <cell r="F143" t="str">
            <v>07695379522</v>
          </cell>
          <cell r="G143">
            <v>1287</v>
          </cell>
          <cell r="M143">
            <v>0</v>
          </cell>
          <cell r="N143">
            <v>0</v>
          </cell>
          <cell r="O143">
            <v>90.41</v>
          </cell>
          <cell r="P143">
            <v>148.63999999999999</v>
          </cell>
          <cell r="Q143">
            <v>1904.64</v>
          </cell>
          <cell r="S143">
            <v>0</v>
          </cell>
          <cell r="T143">
            <v>0</v>
          </cell>
          <cell r="U143">
            <v>1756</v>
          </cell>
          <cell r="V143">
            <v>1904.64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O143">
            <v>0</v>
          </cell>
          <cell r="AQ143" t="str">
            <v>TECNICO (A) EM ENFERMAGEM</v>
          </cell>
          <cell r="AR143" t="str">
            <v>3222-05</v>
          </cell>
          <cell r="AS143">
            <v>12</v>
          </cell>
          <cell r="AT143" t="str">
            <v>17/12/2025</v>
          </cell>
          <cell r="AX143">
            <v>0</v>
          </cell>
          <cell r="AY143">
            <v>0</v>
          </cell>
          <cell r="BA143">
            <v>0</v>
          </cell>
          <cell r="BB143">
            <v>0</v>
          </cell>
          <cell r="BC143">
            <v>0</v>
          </cell>
          <cell r="BE143">
            <v>0</v>
          </cell>
          <cell r="BI143">
            <v>0</v>
          </cell>
          <cell r="BJ143">
            <v>0</v>
          </cell>
          <cell r="BK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220</v>
          </cell>
          <cell r="BU143" t="str">
            <v>PRAZO DETERMINADO (PD)</v>
          </cell>
          <cell r="BX143" t="str">
            <v>3</v>
          </cell>
          <cell r="BY143" t="str">
            <v>1 /7 /1999</v>
          </cell>
          <cell r="BZ143" t="str">
            <v>F</v>
          </cell>
          <cell r="CA143" t="str">
            <v>F</v>
          </cell>
          <cell r="CB143">
            <v>0</v>
          </cell>
          <cell r="CD143" t="str">
            <v>05.029.600/0016-82</v>
          </cell>
          <cell r="CE143">
            <v>0</v>
          </cell>
          <cell r="CF143">
            <v>0</v>
          </cell>
          <cell r="CG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O143">
            <v>0</v>
          </cell>
          <cell r="CQ143">
            <v>1904.64</v>
          </cell>
        </row>
        <row r="144">
          <cell r="E144" t="str">
            <v>TABITA IOLE GONCALVES DA SILVA</v>
          </cell>
          <cell r="F144" t="str">
            <v>10709522142</v>
          </cell>
          <cell r="G144">
            <v>1469.94</v>
          </cell>
          <cell r="H144">
            <v>192.34</v>
          </cell>
          <cell r="I144">
            <v>192.34</v>
          </cell>
          <cell r="M144">
            <v>0</v>
          </cell>
          <cell r="N144">
            <v>0</v>
          </cell>
          <cell r="O144">
            <v>0</v>
          </cell>
          <cell r="P144">
            <v>143.97999999999999</v>
          </cell>
          <cell r="Q144">
            <v>1692.58</v>
          </cell>
          <cell r="S144">
            <v>0</v>
          </cell>
          <cell r="T144">
            <v>0</v>
          </cell>
          <cell r="U144">
            <v>1740.94</v>
          </cell>
          <cell r="V144">
            <v>1692.58</v>
          </cell>
          <cell r="W144">
            <v>192.34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O144">
            <v>0</v>
          </cell>
          <cell r="AQ144" t="str">
            <v>AUXILIAR DE FARMACIA</v>
          </cell>
          <cell r="AR144" t="str">
            <v>5152-10</v>
          </cell>
          <cell r="AS144">
            <v>12</v>
          </cell>
          <cell r="AT144" t="str">
            <v>10/12/2025</v>
          </cell>
          <cell r="AX144">
            <v>0</v>
          </cell>
          <cell r="AY144">
            <v>0</v>
          </cell>
          <cell r="BA144">
            <v>0</v>
          </cell>
          <cell r="BB144">
            <v>0</v>
          </cell>
          <cell r="BC144">
            <v>0</v>
          </cell>
          <cell r="BE144">
            <v>0</v>
          </cell>
          <cell r="BI144">
            <v>0</v>
          </cell>
          <cell r="BJ144">
            <v>0</v>
          </cell>
          <cell r="BK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220</v>
          </cell>
          <cell r="BU144" t="str">
            <v>PRAZO DETERMINADO (PD)</v>
          </cell>
          <cell r="BX144" t="str">
            <v>3</v>
          </cell>
          <cell r="BY144" t="str">
            <v>15/1 /2005</v>
          </cell>
          <cell r="BZ144" t="str">
            <v>F</v>
          </cell>
          <cell r="CA144" t="str">
            <v>F</v>
          </cell>
          <cell r="CB144">
            <v>0</v>
          </cell>
          <cell r="CD144" t="str">
            <v>05.029.600/0016-82</v>
          </cell>
          <cell r="CE144">
            <v>0</v>
          </cell>
          <cell r="CF144">
            <v>0</v>
          </cell>
          <cell r="CG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O144">
            <v>0</v>
          </cell>
          <cell r="CQ144">
            <v>1884.92</v>
          </cell>
        </row>
        <row r="145">
          <cell r="E145" t="str">
            <v>KATIANE SOUSA FERNANDES</v>
          </cell>
          <cell r="F145" t="str">
            <v>02827326167</v>
          </cell>
          <cell r="G145">
            <v>0</v>
          </cell>
          <cell r="H145">
            <v>277.52999999999997</v>
          </cell>
          <cell r="I145">
            <v>277.52999999999997</v>
          </cell>
          <cell r="M145">
            <v>0</v>
          </cell>
          <cell r="N145">
            <v>0</v>
          </cell>
          <cell r="O145">
            <v>0</v>
          </cell>
          <cell r="P145">
            <v>615.67999999999995</v>
          </cell>
          <cell r="Q145">
            <v>5053.62</v>
          </cell>
          <cell r="R145">
            <v>324.95</v>
          </cell>
          <cell r="S145">
            <v>611.25</v>
          </cell>
          <cell r="T145">
            <v>0</v>
          </cell>
          <cell r="U145">
            <v>4736.6000000000004</v>
          </cell>
          <cell r="V145">
            <v>5053.62</v>
          </cell>
          <cell r="W145">
            <v>703.37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6090.71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O145">
            <v>0</v>
          </cell>
          <cell r="AQ145" t="str">
            <v>ENFERMEIRO (A) II</v>
          </cell>
          <cell r="AR145" t="str">
            <v>2235-05</v>
          </cell>
          <cell r="AS145">
            <v>12</v>
          </cell>
          <cell r="AT145" t="str">
            <v>18/09/2025</v>
          </cell>
          <cell r="AX145">
            <v>0</v>
          </cell>
          <cell r="AY145">
            <v>0</v>
          </cell>
          <cell r="AZ145">
            <v>5053.62</v>
          </cell>
          <cell r="BA145">
            <v>0</v>
          </cell>
          <cell r="BB145">
            <v>0</v>
          </cell>
          <cell r="BC145">
            <v>0</v>
          </cell>
          <cell r="BE145">
            <v>0</v>
          </cell>
          <cell r="BI145">
            <v>0</v>
          </cell>
          <cell r="BJ145">
            <v>0</v>
          </cell>
          <cell r="BK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220</v>
          </cell>
          <cell r="BU145" t="str">
            <v>PRAZO DETERMINADO (PD)</v>
          </cell>
          <cell r="BX145" t="str">
            <v>4</v>
          </cell>
          <cell r="BY145" t="str">
            <v>20/6 /1990</v>
          </cell>
          <cell r="BZ145" t="str">
            <v>F</v>
          </cell>
          <cell r="CA145" t="str">
            <v>F</v>
          </cell>
          <cell r="CB145">
            <v>0</v>
          </cell>
          <cell r="CD145" t="str">
            <v>05.029.600/0016-82</v>
          </cell>
          <cell r="CE145">
            <v>0</v>
          </cell>
          <cell r="CF145">
            <v>0</v>
          </cell>
          <cell r="CG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O145">
            <v>0</v>
          </cell>
          <cell r="CQ145">
            <v>6368.24</v>
          </cell>
        </row>
        <row r="146">
          <cell r="E146" t="str">
            <v>POLLYANA GONÇALVES FERREIRA SOUTO</v>
          </cell>
          <cell r="F146" t="str">
            <v>02179710160</v>
          </cell>
          <cell r="G146">
            <v>3267.04</v>
          </cell>
          <cell r="H146">
            <v>892.66</v>
          </cell>
          <cell r="I146">
            <v>892.66</v>
          </cell>
          <cell r="M146">
            <v>93.37</v>
          </cell>
          <cell r="N146">
            <v>0</v>
          </cell>
          <cell r="O146">
            <v>0</v>
          </cell>
          <cell r="P146">
            <v>400.02</v>
          </cell>
          <cell r="Q146">
            <v>3664.01</v>
          </cell>
          <cell r="R146">
            <v>64.36</v>
          </cell>
          <cell r="S146">
            <v>446.33</v>
          </cell>
          <cell r="T146">
            <v>0</v>
          </cell>
          <cell r="U146">
            <v>3645.96</v>
          </cell>
          <cell r="V146">
            <v>3664.01</v>
          </cell>
          <cell r="W146">
            <v>446.33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O146">
            <v>0</v>
          </cell>
          <cell r="AQ146" t="str">
            <v>ASSISTENTE ADMINISTRATIVO</v>
          </cell>
          <cell r="AR146" t="str">
            <v>4110-10</v>
          </cell>
          <cell r="AS146">
            <v>12</v>
          </cell>
          <cell r="AT146" t="str">
            <v>01/10/2025</v>
          </cell>
          <cell r="AX146">
            <v>0</v>
          </cell>
          <cell r="AY146">
            <v>0</v>
          </cell>
          <cell r="BA146">
            <v>0</v>
          </cell>
          <cell r="BB146">
            <v>0</v>
          </cell>
          <cell r="BC146">
            <v>0</v>
          </cell>
          <cell r="BE146">
            <v>0</v>
          </cell>
          <cell r="BI146">
            <v>0</v>
          </cell>
          <cell r="BJ146">
            <v>0</v>
          </cell>
          <cell r="BK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220</v>
          </cell>
          <cell r="BU146" t="str">
            <v>PRAZO DETERMINADO (PD)</v>
          </cell>
          <cell r="BX146" t="str">
            <v>4</v>
          </cell>
          <cell r="BY146" t="str">
            <v>20/1 /1987</v>
          </cell>
          <cell r="BZ146" t="str">
            <v>F</v>
          </cell>
          <cell r="CA146" t="str">
            <v>F</v>
          </cell>
          <cell r="CB146">
            <v>0</v>
          </cell>
          <cell r="CD146" t="str">
            <v>05.029.600/0016-82</v>
          </cell>
          <cell r="CE146">
            <v>0</v>
          </cell>
          <cell r="CF146">
            <v>0</v>
          </cell>
          <cell r="CG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  <cell r="CM146">
            <v>0</v>
          </cell>
          <cell r="CO146">
            <v>0</v>
          </cell>
          <cell r="CQ146">
            <v>4556.67</v>
          </cell>
        </row>
        <row r="147">
          <cell r="E147" t="str">
            <v>MARILIA CARVALHO SAMPAIO</v>
          </cell>
          <cell r="F147" t="str">
            <v>03391090170</v>
          </cell>
          <cell r="G147">
            <v>3905.67</v>
          </cell>
          <cell r="H147">
            <v>1111.6600000000001</v>
          </cell>
          <cell r="I147">
            <v>1111.6600000000001</v>
          </cell>
          <cell r="M147">
            <v>0</v>
          </cell>
          <cell r="N147">
            <v>0</v>
          </cell>
          <cell r="O147">
            <v>195.28</v>
          </cell>
          <cell r="P147">
            <v>509.54</v>
          </cell>
          <cell r="Q147">
            <v>4404.2</v>
          </cell>
          <cell r="R147">
            <v>178.83</v>
          </cell>
          <cell r="S147">
            <v>550.91999999999996</v>
          </cell>
          <cell r="T147">
            <v>0</v>
          </cell>
          <cell r="U147">
            <v>4198.8100000000004</v>
          </cell>
          <cell r="V147">
            <v>4404.2</v>
          </cell>
          <cell r="W147">
            <v>561.09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O147">
            <v>0</v>
          </cell>
          <cell r="AQ147" t="str">
            <v>NUTRICIONISTA I</v>
          </cell>
          <cell r="AR147" t="str">
            <v>2237-10</v>
          </cell>
          <cell r="AS147">
            <v>12</v>
          </cell>
          <cell r="AT147" t="str">
            <v>02/10/2025</v>
          </cell>
          <cell r="AX147">
            <v>0</v>
          </cell>
          <cell r="AY147">
            <v>0</v>
          </cell>
          <cell r="BA147">
            <v>0</v>
          </cell>
          <cell r="BB147">
            <v>0</v>
          </cell>
          <cell r="BC147">
            <v>0</v>
          </cell>
          <cell r="BE147">
            <v>0</v>
          </cell>
          <cell r="BI147">
            <v>0</v>
          </cell>
          <cell r="BJ147">
            <v>0</v>
          </cell>
          <cell r="BK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200</v>
          </cell>
          <cell r="BU147" t="str">
            <v>PRAZO DETERMINADO (PD)</v>
          </cell>
          <cell r="BX147" t="str">
            <v>4</v>
          </cell>
          <cell r="BY147" t="str">
            <v>9 /4 /1989</v>
          </cell>
          <cell r="BZ147" t="str">
            <v>F</v>
          </cell>
          <cell r="CA147" t="str">
            <v>F</v>
          </cell>
          <cell r="CB147">
            <v>0</v>
          </cell>
          <cell r="CD147" t="str">
            <v>05.029.600/0016-82</v>
          </cell>
          <cell r="CE147">
            <v>0</v>
          </cell>
          <cell r="CF147">
            <v>0</v>
          </cell>
          <cell r="CG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0</v>
          </cell>
          <cell r="CM147">
            <v>0</v>
          </cell>
          <cell r="CO147">
            <v>0</v>
          </cell>
          <cell r="CQ147">
            <v>5516.21</v>
          </cell>
        </row>
        <row r="148">
          <cell r="E148" t="str">
            <v>LUCAS DE JESUS SILVA</v>
          </cell>
          <cell r="F148" t="str">
            <v>04482288152</v>
          </cell>
          <cell r="G148">
            <v>1492.89</v>
          </cell>
          <cell r="M148">
            <v>0</v>
          </cell>
          <cell r="N148">
            <v>0</v>
          </cell>
          <cell r="O148">
            <v>74.64</v>
          </cell>
          <cell r="P148">
            <v>181.03</v>
          </cell>
          <cell r="Q148">
            <v>2264.54</v>
          </cell>
          <cell r="S148">
            <v>0</v>
          </cell>
          <cell r="T148">
            <v>0</v>
          </cell>
          <cell r="U148">
            <v>2014.61</v>
          </cell>
          <cell r="V148">
            <v>2264.54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O148">
            <v>0</v>
          </cell>
          <cell r="AQ148" t="str">
            <v>ENFERMEIRO (A) I</v>
          </cell>
          <cell r="AR148" t="str">
            <v>2235-05</v>
          </cell>
          <cell r="AS148">
            <v>12</v>
          </cell>
          <cell r="AT148" t="str">
            <v>19/12/2025</v>
          </cell>
          <cell r="AX148">
            <v>0</v>
          </cell>
          <cell r="AY148">
            <v>0</v>
          </cell>
          <cell r="BA148">
            <v>0</v>
          </cell>
          <cell r="BB148">
            <v>0</v>
          </cell>
          <cell r="BC148">
            <v>0</v>
          </cell>
          <cell r="BE148">
            <v>0</v>
          </cell>
          <cell r="BI148">
            <v>0</v>
          </cell>
          <cell r="BJ148">
            <v>0</v>
          </cell>
          <cell r="BK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220</v>
          </cell>
          <cell r="BU148" t="str">
            <v>PRAZO DETERMINADO (PD)</v>
          </cell>
          <cell r="BX148" t="str">
            <v>4</v>
          </cell>
          <cell r="BY148" t="str">
            <v>19/2 /1995</v>
          </cell>
          <cell r="BZ148" t="str">
            <v>M</v>
          </cell>
          <cell r="CA148" t="str">
            <v>F</v>
          </cell>
          <cell r="CB148">
            <v>0</v>
          </cell>
          <cell r="CD148" t="str">
            <v>05.029.600/0016-82</v>
          </cell>
          <cell r="CE148">
            <v>0</v>
          </cell>
          <cell r="CF148">
            <v>0</v>
          </cell>
          <cell r="CG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O148">
            <v>0</v>
          </cell>
          <cell r="CQ148">
            <v>2264.54</v>
          </cell>
        </row>
        <row r="149">
          <cell r="E149" t="str">
            <v>DEMIAN FRANCISCO NETO CASTRO PEREIRA</v>
          </cell>
          <cell r="F149" t="str">
            <v>01243904208</v>
          </cell>
          <cell r="G149">
            <v>1492.89</v>
          </cell>
          <cell r="M149">
            <v>0</v>
          </cell>
          <cell r="N149">
            <v>0</v>
          </cell>
          <cell r="O149">
            <v>74.64</v>
          </cell>
          <cell r="P149">
            <v>181.03</v>
          </cell>
          <cell r="Q149">
            <v>2264.54</v>
          </cell>
          <cell r="S149">
            <v>0</v>
          </cell>
          <cell r="T149">
            <v>0</v>
          </cell>
          <cell r="U149">
            <v>2014.61</v>
          </cell>
          <cell r="V149">
            <v>2264.54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O149">
            <v>0</v>
          </cell>
          <cell r="AQ149" t="str">
            <v>ENFERMEIRO (A) I</v>
          </cell>
          <cell r="AR149" t="str">
            <v>2235-05</v>
          </cell>
          <cell r="AS149">
            <v>12</v>
          </cell>
          <cell r="AT149" t="str">
            <v>19/12/2025</v>
          </cell>
          <cell r="AX149">
            <v>0</v>
          </cell>
          <cell r="AY149">
            <v>0</v>
          </cell>
          <cell r="BA149">
            <v>0</v>
          </cell>
          <cell r="BB149">
            <v>0</v>
          </cell>
          <cell r="BC149">
            <v>0</v>
          </cell>
          <cell r="BE149">
            <v>0</v>
          </cell>
          <cell r="BI149">
            <v>0</v>
          </cell>
          <cell r="BJ149">
            <v>0</v>
          </cell>
          <cell r="BK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220</v>
          </cell>
          <cell r="BU149" t="str">
            <v>PRAZO DETERMINADO (PD)</v>
          </cell>
          <cell r="BX149" t="str">
            <v>4</v>
          </cell>
          <cell r="BY149" t="str">
            <v>29/8 /1994</v>
          </cell>
          <cell r="BZ149" t="str">
            <v>M</v>
          </cell>
          <cell r="CA149" t="str">
            <v>F</v>
          </cell>
          <cell r="CB149">
            <v>0</v>
          </cell>
          <cell r="CD149" t="str">
            <v>05.029.600/0016-82</v>
          </cell>
          <cell r="CE149">
            <v>0</v>
          </cell>
          <cell r="CF149">
            <v>0</v>
          </cell>
          <cell r="CG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  <cell r="CM149">
            <v>0</v>
          </cell>
          <cell r="CO149">
            <v>0</v>
          </cell>
          <cell r="CQ149">
            <v>2264.54</v>
          </cell>
        </row>
        <row r="150">
          <cell r="E150" t="str">
            <v>ROGERIO NOVAES DOS SANTOS</v>
          </cell>
          <cell r="F150" t="str">
            <v>01712082183</v>
          </cell>
          <cell r="G150">
            <v>10412.31</v>
          </cell>
          <cell r="H150">
            <v>16169.42</v>
          </cell>
          <cell r="I150">
            <v>16169.42</v>
          </cell>
          <cell r="M150">
            <v>0</v>
          </cell>
          <cell r="N150">
            <v>14400</v>
          </cell>
          <cell r="O150">
            <v>2603.08</v>
          </cell>
          <cell r="P150">
            <v>1903.24</v>
          </cell>
          <cell r="Q150">
            <v>27718.99</v>
          </cell>
          <cell r="R150">
            <v>9728.4500000000007</v>
          </cell>
          <cell r="S150">
            <v>8084.71</v>
          </cell>
          <cell r="T150">
            <v>0</v>
          </cell>
          <cell r="U150">
            <v>24172.01</v>
          </cell>
          <cell r="V150">
            <v>27718.99</v>
          </cell>
          <cell r="W150">
            <v>8084.71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O150">
            <v>0</v>
          </cell>
          <cell r="AQ150" t="str">
            <v>DIRETOR (A) ADMINISTRATIVO E FINANCEIRO</v>
          </cell>
          <cell r="AR150" t="str">
            <v>2521-05</v>
          </cell>
          <cell r="AS150">
            <v>12</v>
          </cell>
          <cell r="AT150" t="str">
            <v>02/06/2025</v>
          </cell>
          <cell r="AX150">
            <v>0</v>
          </cell>
          <cell r="AY150">
            <v>0</v>
          </cell>
          <cell r="BA150">
            <v>0</v>
          </cell>
          <cell r="BB150">
            <v>0</v>
          </cell>
          <cell r="BC150">
            <v>0</v>
          </cell>
          <cell r="BE150">
            <v>0</v>
          </cell>
          <cell r="BI150">
            <v>0</v>
          </cell>
          <cell r="BJ150">
            <v>0</v>
          </cell>
          <cell r="BK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200</v>
          </cell>
          <cell r="BU150" t="str">
            <v>PRAZO DETERMINADO (PD)</v>
          </cell>
          <cell r="BX150" t="str">
            <v>5</v>
          </cell>
          <cell r="BY150" t="str">
            <v>20/6 /1987</v>
          </cell>
          <cell r="BZ150" t="str">
            <v>M</v>
          </cell>
          <cell r="CA150" t="str">
            <v>F</v>
          </cell>
          <cell r="CB150">
            <v>0</v>
          </cell>
          <cell r="CD150" t="str">
            <v>05.029.600/0016-82</v>
          </cell>
          <cell r="CE150">
            <v>0</v>
          </cell>
          <cell r="CF150">
            <v>0</v>
          </cell>
          <cell r="CG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  <cell r="CM150">
            <v>0</v>
          </cell>
          <cell r="CO150">
            <v>0</v>
          </cell>
          <cell r="CQ150">
            <v>43888.41</v>
          </cell>
        </row>
        <row r="151">
          <cell r="E151" t="str">
            <v>LUCAS GABRIEL GIMENES DE MELO FREITAS</v>
          </cell>
          <cell r="F151" t="str">
            <v>71417469196</v>
          </cell>
          <cell r="G151">
            <v>868.6</v>
          </cell>
          <cell r="M151">
            <v>0</v>
          </cell>
          <cell r="N151">
            <v>0</v>
          </cell>
          <cell r="O151">
            <v>0</v>
          </cell>
          <cell r="P151">
            <v>75.010000000000005</v>
          </cell>
          <cell r="Q151">
            <v>1000.16</v>
          </cell>
          <cell r="S151">
            <v>0</v>
          </cell>
          <cell r="T151">
            <v>0</v>
          </cell>
          <cell r="U151">
            <v>925.15</v>
          </cell>
          <cell r="V151">
            <v>1000.16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O151">
            <v>0</v>
          </cell>
          <cell r="AQ151" t="str">
            <v>AUXILIAR DE FARMACIA</v>
          </cell>
          <cell r="AR151" t="str">
            <v>5152-10</v>
          </cell>
          <cell r="AS151">
            <v>12</v>
          </cell>
          <cell r="AT151" t="str">
            <v>19/12/2025</v>
          </cell>
          <cell r="AX151">
            <v>0</v>
          </cell>
          <cell r="AY151">
            <v>0</v>
          </cell>
          <cell r="BA151">
            <v>0</v>
          </cell>
          <cell r="BB151">
            <v>0</v>
          </cell>
          <cell r="BC151">
            <v>0</v>
          </cell>
          <cell r="BE151">
            <v>0</v>
          </cell>
          <cell r="BI151">
            <v>0</v>
          </cell>
          <cell r="BJ151">
            <v>0</v>
          </cell>
          <cell r="BK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220</v>
          </cell>
          <cell r="BU151" t="str">
            <v>PRAZO DETERMINADO (PD)</v>
          </cell>
          <cell r="BX151" t="str">
            <v>3</v>
          </cell>
          <cell r="BY151" t="str">
            <v>22/5 /2006</v>
          </cell>
          <cell r="BZ151" t="str">
            <v>M</v>
          </cell>
          <cell r="CA151" t="str">
            <v>F</v>
          </cell>
          <cell r="CB151">
            <v>0</v>
          </cell>
          <cell r="CD151" t="str">
            <v>05.029.600/0016-82</v>
          </cell>
          <cell r="CE151">
            <v>0</v>
          </cell>
          <cell r="CF151">
            <v>0</v>
          </cell>
          <cell r="CG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  <cell r="CM151">
            <v>0</v>
          </cell>
          <cell r="CO151">
            <v>0</v>
          </cell>
          <cell r="CQ151">
            <v>1000.16</v>
          </cell>
        </row>
        <row r="152">
          <cell r="E152" t="str">
            <v>ALINE GOMES FERREIRA</v>
          </cell>
          <cell r="F152" t="str">
            <v>02635926182</v>
          </cell>
          <cell r="G152">
            <v>781.91</v>
          </cell>
          <cell r="M152">
            <v>0</v>
          </cell>
          <cell r="N152">
            <v>0</v>
          </cell>
          <cell r="O152">
            <v>0</v>
          </cell>
          <cell r="P152">
            <v>68.510000000000005</v>
          </cell>
          <cell r="Q152">
            <v>913.47</v>
          </cell>
          <cell r="S152">
            <v>0</v>
          </cell>
          <cell r="T152">
            <v>0</v>
          </cell>
          <cell r="U152">
            <v>844.96</v>
          </cell>
          <cell r="V152">
            <v>913.47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O152">
            <v>0</v>
          </cell>
          <cell r="AQ152" t="str">
            <v>ATENDENTE DE HOSPITALIDADE</v>
          </cell>
          <cell r="AR152" t="str">
            <v>4221-10</v>
          </cell>
          <cell r="AS152">
            <v>12</v>
          </cell>
          <cell r="AT152" t="str">
            <v>19/12/2025</v>
          </cell>
          <cell r="AX152">
            <v>0</v>
          </cell>
          <cell r="AY152">
            <v>0</v>
          </cell>
          <cell r="BA152">
            <v>0</v>
          </cell>
          <cell r="BB152">
            <v>0</v>
          </cell>
          <cell r="BC152">
            <v>0</v>
          </cell>
          <cell r="BE152">
            <v>0</v>
          </cell>
          <cell r="BI152">
            <v>0</v>
          </cell>
          <cell r="BJ152">
            <v>0</v>
          </cell>
          <cell r="BK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220</v>
          </cell>
          <cell r="BU152" t="str">
            <v>PRAZO DETERMINADO (PD)</v>
          </cell>
          <cell r="BX152" t="str">
            <v>3</v>
          </cell>
          <cell r="BY152" t="str">
            <v>17/5 /1990</v>
          </cell>
          <cell r="BZ152" t="str">
            <v>F</v>
          </cell>
          <cell r="CA152" t="str">
            <v>F</v>
          </cell>
          <cell r="CB152">
            <v>0</v>
          </cell>
          <cell r="CD152" t="str">
            <v>05.029.600/0016-82</v>
          </cell>
          <cell r="CE152">
            <v>0</v>
          </cell>
          <cell r="CF152">
            <v>0</v>
          </cell>
          <cell r="CG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  <cell r="CM152">
            <v>0</v>
          </cell>
          <cell r="CO152">
            <v>0</v>
          </cell>
          <cell r="CQ152">
            <v>913.47</v>
          </cell>
        </row>
        <row r="153">
          <cell r="E153" t="str">
            <v>GUSTAVO ROCHA PORTELA</v>
          </cell>
          <cell r="F153" t="str">
            <v>04999852144</v>
          </cell>
          <cell r="H153">
            <v>818.41</v>
          </cell>
          <cell r="I153">
            <v>818.41</v>
          </cell>
          <cell r="N153">
            <v>0</v>
          </cell>
          <cell r="O153">
            <v>3290.82</v>
          </cell>
          <cell r="P153">
            <v>61.38</v>
          </cell>
          <cell r="Q153">
            <v>-228.61</v>
          </cell>
          <cell r="S153">
            <v>883.34</v>
          </cell>
          <cell r="T153">
            <v>0</v>
          </cell>
          <cell r="U153">
            <v>0</v>
          </cell>
          <cell r="V153">
            <v>0</v>
          </cell>
          <cell r="W153">
            <v>272.8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O153">
            <v>0</v>
          </cell>
          <cell r="AQ153" t="str">
            <v>ASSISTENTE DE MANUTENCAO</v>
          </cell>
          <cell r="AR153" t="str">
            <v>5143-10</v>
          </cell>
          <cell r="AS153">
            <v>12</v>
          </cell>
          <cell r="AT153" t="str">
            <v>01/09/2025</v>
          </cell>
          <cell r="AU153" t="str">
            <v>03/12/2025</v>
          </cell>
          <cell r="AV153">
            <v>0</v>
          </cell>
          <cell r="AX153">
            <v>0</v>
          </cell>
          <cell r="AY153">
            <v>0</v>
          </cell>
          <cell r="BA153">
            <v>0</v>
          </cell>
          <cell r="BB153">
            <v>0</v>
          </cell>
          <cell r="BC153">
            <v>0</v>
          </cell>
          <cell r="BE153">
            <v>0</v>
          </cell>
          <cell r="BG153">
            <v>218.24</v>
          </cell>
          <cell r="BI153">
            <v>0</v>
          </cell>
          <cell r="BJ153">
            <v>0</v>
          </cell>
          <cell r="BK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200</v>
          </cell>
          <cell r="BU153" t="str">
            <v>PRAZO DETERMINADO (PD)</v>
          </cell>
          <cell r="BX153" t="str">
            <v>3</v>
          </cell>
          <cell r="BY153" t="str">
            <v>31/8 /2002</v>
          </cell>
          <cell r="BZ153" t="str">
            <v>M</v>
          </cell>
          <cell r="CA153" t="str">
            <v>F</v>
          </cell>
          <cell r="CB153">
            <v>0</v>
          </cell>
          <cell r="CD153" t="str">
            <v>05.029.600/0016-82</v>
          </cell>
          <cell r="CE153">
            <v>0</v>
          </cell>
          <cell r="CF153">
            <v>0</v>
          </cell>
          <cell r="CG153">
            <v>0</v>
          </cell>
          <cell r="CH153">
            <v>297</v>
          </cell>
          <cell r="CI153">
            <v>0</v>
          </cell>
          <cell r="CJ153">
            <v>0</v>
          </cell>
          <cell r="CK153">
            <v>0</v>
          </cell>
          <cell r="CL153">
            <v>0</v>
          </cell>
          <cell r="CM153">
            <v>0</v>
          </cell>
          <cell r="CO153">
            <v>0</v>
          </cell>
          <cell r="CQ153">
            <v>4436.59</v>
          </cell>
        </row>
        <row r="154">
          <cell r="E154" t="str">
            <v>ANDERLAN DA SILVA GUIMARAES</v>
          </cell>
          <cell r="F154" t="str">
            <v>02977615105</v>
          </cell>
          <cell r="G154">
            <v>7814.79</v>
          </cell>
          <cell r="H154">
            <v>14497.39</v>
          </cell>
          <cell r="I154">
            <v>14497.39</v>
          </cell>
          <cell r="M154">
            <v>0</v>
          </cell>
          <cell r="N154">
            <v>3125.92</v>
          </cell>
          <cell r="O154">
            <v>1953.7</v>
          </cell>
          <cell r="P154">
            <v>1903.24</v>
          </cell>
          <cell r="Q154">
            <v>13719</v>
          </cell>
          <cell r="R154">
            <v>5418.64</v>
          </cell>
          <cell r="S154">
            <v>7676.3</v>
          </cell>
          <cell r="T154">
            <v>0</v>
          </cell>
          <cell r="U154">
            <v>12957.72</v>
          </cell>
          <cell r="V154">
            <v>13719</v>
          </cell>
          <cell r="W154">
            <v>7898.38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O154">
            <v>0</v>
          </cell>
          <cell r="AQ154" t="str">
            <v>SUPERVISOR (A) DE ADMINISTRACAO DE PESSOAL</v>
          </cell>
          <cell r="AR154" t="str">
            <v>2524-05</v>
          </cell>
          <cell r="AS154">
            <v>12</v>
          </cell>
          <cell r="AT154" t="str">
            <v>17/01/2024</v>
          </cell>
          <cell r="AX154">
            <v>0</v>
          </cell>
          <cell r="AY154">
            <v>0</v>
          </cell>
          <cell r="BA154">
            <v>0</v>
          </cell>
          <cell r="BB154">
            <v>0</v>
          </cell>
          <cell r="BC154">
            <v>0</v>
          </cell>
          <cell r="BE154">
            <v>0</v>
          </cell>
          <cell r="BI154">
            <v>0</v>
          </cell>
          <cell r="BJ154">
            <v>0</v>
          </cell>
          <cell r="BK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200</v>
          </cell>
          <cell r="BU154" t="str">
            <v>PRAZO DETERMINADO (PD)</v>
          </cell>
          <cell r="BX154" t="str">
            <v>4</v>
          </cell>
          <cell r="BY154" t="str">
            <v>9 /5 /1988</v>
          </cell>
          <cell r="BZ154" t="str">
            <v>M</v>
          </cell>
          <cell r="CA154" t="str">
            <v>F</v>
          </cell>
          <cell r="CB154">
            <v>0</v>
          </cell>
          <cell r="CD154" t="str">
            <v>05.029.600/0016-82</v>
          </cell>
          <cell r="CE154">
            <v>0</v>
          </cell>
          <cell r="CF154">
            <v>0</v>
          </cell>
          <cell r="CG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  <cell r="CM154">
            <v>0</v>
          </cell>
          <cell r="CO154">
            <v>0</v>
          </cell>
          <cell r="CQ154">
            <v>28216.39</v>
          </cell>
        </row>
        <row r="155">
          <cell r="E155" t="str">
            <v>ELZENI ALVES DE ASSIS</v>
          </cell>
          <cell r="F155" t="str">
            <v>34942254191</v>
          </cell>
          <cell r="G155">
            <v>2574</v>
          </cell>
          <cell r="H155">
            <v>1470.79</v>
          </cell>
          <cell r="I155">
            <v>1470.79</v>
          </cell>
          <cell r="M155">
            <v>29.2</v>
          </cell>
          <cell r="N155">
            <v>151.80000000000001</v>
          </cell>
          <cell r="O155">
            <v>537.21</v>
          </cell>
          <cell r="P155">
            <v>487.6</v>
          </cell>
          <cell r="Q155">
            <v>4032.54</v>
          </cell>
          <cell r="R155">
            <v>119.64</v>
          </cell>
          <cell r="S155">
            <v>965.79</v>
          </cell>
          <cell r="T155">
            <v>0</v>
          </cell>
          <cell r="U155">
            <v>4244.57</v>
          </cell>
          <cell r="V155">
            <v>4032.54</v>
          </cell>
          <cell r="W155">
            <v>819.27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O155">
            <v>0</v>
          </cell>
          <cell r="AQ155" t="str">
            <v>TECNICO (A) EM ENFERMAGEM</v>
          </cell>
          <cell r="AR155" t="str">
            <v>3222-05</v>
          </cell>
          <cell r="AS155">
            <v>12</v>
          </cell>
          <cell r="AT155" t="str">
            <v>31/08/2025</v>
          </cell>
          <cell r="AX155">
            <v>0</v>
          </cell>
          <cell r="AY155">
            <v>0</v>
          </cell>
          <cell r="BA155">
            <v>0</v>
          </cell>
          <cell r="BB155">
            <v>0</v>
          </cell>
          <cell r="BC155">
            <v>0</v>
          </cell>
          <cell r="BE155">
            <v>0</v>
          </cell>
          <cell r="BI155">
            <v>0</v>
          </cell>
          <cell r="BJ155">
            <v>0</v>
          </cell>
          <cell r="BK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220</v>
          </cell>
          <cell r="BU155" t="str">
            <v>PRAZO DETERMINADO (PD)</v>
          </cell>
          <cell r="BX155" t="str">
            <v>3</v>
          </cell>
          <cell r="BY155" t="str">
            <v>4 /2 /1961</v>
          </cell>
          <cell r="BZ155" t="str">
            <v>F</v>
          </cell>
          <cell r="CA155" t="str">
            <v>F</v>
          </cell>
          <cell r="CB155">
            <v>0</v>
          </cell>
          <cell r="CD155" t="str">
            <v>05.029.600/0016-82</v>
          </cell>
          <cell r="CE155">
            <v>0</v>
          </cell>
          <cell r="CF155">
            <v>0</v>
          </cell>
          <cell r="CG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  <cell r="CM155">
            <v>0</v>
          </cell>
          <cell r="CO155">
            <v>0</v>
          </cell>
          <cell r="CQ155">
            <v>5817.6</v>
          </cell>
        </row>
        <row r="156">
          <cell r="E156" t="str">
            <v>WAGNER ALVES DE OLIVEIRA</v>
          </cell>
          <cell r="F156" t="str">
            <v>04719470165</v>
          </cell>
          <cell r="G156">
            <v>1828.28</v>
          </cell>
          <cell r="H156">
            <v>710.63</v>
          </cell>
          <cell r="I156">
            <v>710.63</v>
          </cell>
          <cell r="M156">
            <v>0.28000000000000003</v>
          </cell>
          <cell r="N156">
            <v>0</v>
          </cell>
          <cell r="O156">
            <v>0</v>
          </cell>
          <cell r="P156">
            <v>222.41</v>
          </cell>
          <cell r="Q156">
            <v>2132.16</v>
          </cell>
          <cell r="S156">
            <v>355.31</v>
          </cell>
          <cell r="T156">
            <v>0</v>
          </cell>
          <cell r="U156">
            <v>2265.0700000000002</v>
          </cell>
          <cell r="V156">
            <v>2132.16</v>
          </cell>
          <cell r="W156">
            <v>355.32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O156">
            <v>0</v>
          </cell>
          <cell r="AQ156" t="str">
            <v>MAQUEIRO</v>
          </cell>
          <cell r="AR156" t="str">
            <v>5151-10</v>
          </cell>
          <cell r="AS156">
            <v>12</v>
          </cell>
          <cell r="AT156" t="str">
            <v>01/09/2025</v>
          </cell>
          <cell r="AX156">
            <v>0</v>
          </cell>
          <cell r="AY156">
            <v>0</v>
          </cell>
          <cell r="BA156">
            <v>0</v>
          </cell>
          <cell r="BB156">
            <v>0</v>
          </cell>
          <cell r="BC156">
            <v>0</v>
          </cell>
          <cell r="BE156">
            <v>0</v>
          </cell>
          <cell r="BI156">
            <v>0</v>
          </cell>
          <cell r="BJ156">
            <v>0</v>
          </cell>
          <cell r="BK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220</v>
          </cell>
          <cell r="BU156" t="str">
            <v>PRAZO DETERMINADO (PD)</v>
          </cell>
          <cell r="BX156" t="str">
            <v>3</v>
          </cell>
          <cell r="BY156" t="str">
            <v>17/4 /1990</v>
          </cell>
          <cell r="BZ156" t="str">
            <v>M</v>
          </cell>
          <cell r="CA156" t="str">
            <v>F</v>
          </cell>
          <cell r="CB156">
            <v>0</v>
          </cell>
          <cell r="CD156" t="str">
            <v>05.029.600/0016-82</v>
          </cell>
          <cell r="CE156">
            <v>0</v>
          </cell>
          <cell r="CF156">
            <v>0</v>
          </cell>
          <cell r="CG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  <cell r="CM156">
            <v>0</v>
          </cell>
          <cell r="CO156">
            <v>0</v>
          </cell>
          <cell r="CQ156">
            <v>2842.79</v>
          </cell>
        </row>
        <row r="157">
          <cell r="E157" t="str">
            <v>FELIPE QUEIROZ MACHADO FERNANDES FERRUGEM</v>
          </cell>
          <cell r="F157" t="str">
            <v>70206001150</v>
          </cell>
          <cell r="G157">
            <v>7814.79</v>
          </cell>
          <cell r="H157">
            <v>5499.17</v>
          </cell>
          <cell r="I157">
            <v>5499.17</v>
          </cell>
          <cell r="M157">
            <v>0</v>
          </cell>
          <cell r="N157">
            <v>3125.92</v>
          </cell>
          <cell r="O157">
            <v>1953.7</v>
          </cell>
          <cell r="P157">
            <v>1531.08</v>
          </cell>
          <cell r="Q157">
            <v>13198.01</v>
          </cell>
          <cell r="R157">
            <v>2895.58</v>
          </cell>
          <cell r="S157">
            <v>2749.59</v>
          </cell>
          <cell r="T157">
            <v>0</v>
          </cell>
          <cell r="U157">
            <v>11520.93</v>
          </cell>
          <cell r="V157">
            <v>13198.01</v>
          </cell>
          <cell r="W157">
            <v>2749.58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O157">
            <v>0</v>
          </cell>
          <cell r="AQ157" t="str">
            <v>SUPERVISOR (A) DE MANUTENCAO PREDIAL</v>
          </cell>
          <cell r="AR157" t="str">
            <v>2521-05</v>
          </cell>
          <cell r="AS157">
            <v>12</v>
          </cell>
          <cell r="AT157" t="str">
            <v>23/07/2025</v>
          </cell>
          <cell r="AX157">
            <v>0</v>
          </cell>
          <cell r="AY157">
            <v>0</v>
          </cell>
          <cell r="BA157">
            <v>0</v>
          </cell>
          <cell r="BB157">
            <v>0</v>
          </cell>
          <cell r="BC157">
            <v>0</v>
          </cell>
          <cell r="BE157">
            <v>0</v>
          </cell>
          <cell r="BI157">
            <v>0</v>
          </cell>
          <cell r="BJ157">
            <v>0</v>
          </cell>
          <cell r="BK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200</v>
          </cell>
          <cell r="BU157" t="str">
            <v>PRAZO DETERMINADO (PD)</v>
          </cell>
          <cell r="BX157" t="str">
            <v>4</v>
          </cell>
          <cell r="BY157" t="str">
            <v>26/7 /1997</v>
          </cell>
          <cell r="BZ157" t="str">
            <v>M</v>
          </cell>
          <cell r="CA157" t="str">
            <v>F</v>
          </cell>
          <cell r="CB157">
            <v>0</v>
          </cell>
          <cell r="CD157" t="str">
            <v>05.029.600/0016-82</v>
          </cell>
          <cell r="CE157">
            <v>0</v>
          </cell>
          <cell r="CF157">
            <v>0</v>
          </cell>
          <cell r="CG157">
            <v>0</v>
          </cell>
          <cell r="CI157">
            <v>0</v>
          </cell>
          <cell r="CJ157">
            <v>0</v>
          </cell>
          <cell r="CK157">
            <v>0</v>
          </cell>
          <cell r="CL157">
            <v>0</v>
          </cell>
          <cell r="CM157">
            <v>0</v>
          </cell>
          <cell r="CO157">
            <v>0</v>
          </cell>
          <cell r="CQ157">
            <v>18697.18</v>
          </cell>
        </row>
        <row r="158">
          <cell r="E158" t="str">
            <v>BRUNA KARINA CABRAL CRUZ DE MORAIS</v>
          </cell>
          <cell r="F158" t="str">
            <v>06383516183</v>
          </cell>
          <cell r="G158">
            <v>3445.12</v>
          </cell>
          <cell r="H158">
            <v>2008.01</v>
          </cell>
          <cell r="I158">
            <v>2008.01</v>
          </cell>
          <cell r="M158">
            <v>139.49</v>
          </cell>
          <cell r="N158">
            <v>0</v>
          </cell>
          <cell r="O158">
            <v>829.09</v>
          </cell>
          <cell r="P158">
            <v>728.47</v>
          </cell>
          <cell r="Q158">
            <v>5435.3</v>
          </cell>
          <cell r="R158">
            <v>418.99</v>
          </cell>
          <cell r="S158">
            <v>1457.86</v>
          </cell>
          <cell r="T158">
            <v>0</v>
          </cell>
          <cell r="U158">
            <v>5424.87</v>
          </cell>
          <cell r="V158">
            <v>5435.3</v>
          </cell>
          <cell r="W158">
            <v>1137.03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O158">
            <v>0</v>
          </cell>
          <cell r="AQ158" t="str">
            <v>ENFERMEIRO (A) I</v>
          </cell>
          <cell r="AR158" t="str">
            <v>2235-05</v>
          </cell>
          <cell r="AS158">
            <v>12</v>
          </cell>
          <cell r="AT158" t="str">
            <v>31/08/2025</v>
          </cell>
          <cell r="AX158">
            <v>0</v>
          </cell>
          <cell r="AY158">
            <v>0</v>
          </cell>
          <cell r="BA158">
            <v>0</v>
          </cell>
          <cell r="BB158">
            <v>0</v>
          </cell>
          <cell r="BC158">
            <v>0</v>
          </cell>
          <cell r="BE158">
            <v>0</v>
          </cell>
          <cell r="BI158">
            <v>0</v>
          </cell>
          <cell r="BJ158">
            <v>0</v>
          </cell>
          <cell r="BK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220</v>
          </cell>
          <cell r="BU158" t="str">
            <v>PRAZO DETERMINADO (PD)</v>
          </cell>
          <cell r="BX158" t="str">
            <v>4</v>
          </cell>
          <cell r="BY158" t="str">
            <v>17/10/1998</v>
          </cell>
          <cell r="BZ158" t="str">
            <v>F</v>
          </cell>
          <cell r="CA158" t="str">
            <v>F</v>
          </cell>
          <cell r="CB158">
            <v>0</v>
          </cell>
          <cell r="CD158" t="str">
            <v>05.029.600/0016-82</v>
          </cell>
          <cell r="CE158">
            <v>0</v>
          </cell>
          <cell r="CF158">
            <v>0</v>
          </cell>
          <cell r="CG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  <cell r="CM158">
            <v>0</v>
          </cell>
          <cell r="CO158">
            <v>0</v>
          </cell>
          <cell r="CQ158">
            <v>8030.19</v>
          </cell>
        </row>
        <row r="159">
          <cell r="E159" t="str">
            <v>DEUSENIR FRANCISCA DA SILVA</v>
          </cell>
          <cell r="F159" t="str">
            <v>78312876120</v>
          </cell>
          <cell r="G159">
            <v>2574</v>
          </cell>
          <cell r="H159">
            <v>1382.81</v>
          </cell>
          <cell r="I159">
            <v>1382.81</v>
          </cell>
          <cell r="M159">
            <v>1255.3900000000001</v>
          </cell>
          <cell r="N159">
            <v>0</v>
          </cell>
          <cell r="O159">
            <v>483.61</v>
          </cell>
          <cell r="P159">
            <v>578.82000000000005</v>
          </cell>
          <cell r="Q159">
            <v>4753.8100000000004</v>
          </cell>
          <cell r="R159">
            <v>257.49</v>
          </cell>
          <cell r="S159">
            <v>1613.25</v>
          </cell>
          <cell r="T159">
            <v>0</v>
          </cell>
          <cell r="U159">
            <v>4179.8999999999996</v>
          </cell>
          <cell r="V159">
            <v>4753.8100000000004</v>
          </cell>
          <cell r="W159">
            <v>756.59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O159">
            <v>0</v>
          </cell>
          <cell r="AQ159" t="str">
            <v>TECNICO (A) EM ENFERMAGEM</v>
          </cell>
          <cell r="AR159" t="str">
            <v>3222-05</v>
          </cell>
          <cell r="AS159">
            <v>12</v>
          </cell>
          <cell r="AT159" t="str">
            <v>01/09/2025</v>
          </cell>
          <cell r="AX159">
            <v>0</v>
          </cell>
          <cell r="BA159">
            <v>0</v>
          </cell>
          <cell r="BB159">
            <v>0</v>
          </cell>
          <cell r="BC159">
            <v>0</v>
          </cell>
          <cell r="BE159">
            <v>0</v>
          </cell>
          <cell r="BG159">
            <v>120.95</v>
          </cell>
          <cell r="BI159">
            <v>0</v>
          </cell>
          <cell r="BJ159">
            <v>0</v>
          </cell>
          <cell r="BK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220</v>
          </cell>
          <cell r="BU159" t="str">
            <v>PRAZO DETERMINADO (PD)</v>
          </cell>
          <cell r="BX159" t="str">
            <v>3</v>
          </cell>
          <cell r="BY159" t="str">
            <v>22/8 /1977</v>
          </cell>
          <cell r="BZ159" t="str">
            <v>F</v>
          </cell>
          <cell r="CA159" t="str">
            <v>F</v>
          </cell>
          <cell r="CB159">
            <v>0</v>
          </cell>
          <cell r="CD159" t="str">
            <v>05.029.600/0016-82</v>
          </cell>
          <cell r="CE159">
            <v>0</v>
          </cell>
          <cell r="CF159">
            <v>0</v>
          </cell>
          <cell r="CG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  <cell r="CM159">
            <v>0</v>
          </cell>
          <cell r="CO159">
            <v>0</v>
          </cell>
          <cell r="CQ159">
            <v>6750.41</v>
          </cell>
        </row>
        <row r="160">
          <cell r="E160" t="str">
            <v>MURILO HENRIQUE ROCHA VENERO</v>
          </cell>
          <cell r="F160" t="str">
            <v>70345115198</v>
          </cell>
          <cell r="G160">
            <v>1828.28</v>
          </cell>
          <cell r="H160">
            <v>710.63</v>
          </cell>
          <cell r="I160">
            <v>710.63</v>
          </cell>
          <cell r="M160">
            <v>0</v>
          </cell>
          <cell r="N160">
            <v>0</v>
          </cell>
          <cell r="O160">
            <v>0</v>
          </cell>
          <cell r="P160">
            <v>222.37</v>
          </cell>
          <cell r="Q160">
            <v>2131.7199999999998</v>
          </cell>
          <cell r="S160">
            <v>355.47</v>
          </cell>
          <cell r="T160">
            <v>0</v>
          </cell>
          <cell r="U160">
            <v>2264.67</v>
          </cell>
          <cell r="V160">
            <v>2131.7199999999998</v>
          </cell>
          <cell r="W160">
            <v>355.32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O160">
            <v>0</v>
          </cell>
          <cell r="AQ160" t="str">
            <v>MAQUEIRO</v>
          </cell>
          <cell r="AR160" t="str">
            <v>5151-10</v>
          </cell>
          <cell r="AS160">
            <v>12</v>
          </cell>
          <cell r="AT160" t="str">
            <v>02/09/2025</v>
          </cell>
          <cell r="AX160">
            <v>0</v>
          </cell>
          <cell r="AY160">
            <v>0</v>
          </cell>
          <cell r="BA160">
            <v>0</v>
          </cell>
          <cell r="BB160">
            <v>0</v>
          </cell>
          <cell r="BC160">
            <v>0</v>
          </cell>
          <cell r="BE160">
            <v>0</v>
          </cell>
          <cell r="BI160">
            <v>0</v>
          </cell>
          <cell r="BJ160">
            <v>0</v>
          </cell>
          <cell r="BK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220</v>
          </cell>
          <cell r="BU160" t="str">
            <v>PRAZO DETERMINADO (PD)</v>
          </cell>
          <cell r="BX160" t="str">
            <v>3</v>
          </cell>
          <cell r="BY160" t="str">
            <v>11/1 /1995</v>
          </cell>
          <cell r="BZ160" t="str">
            <v>M</v>
          </cell>
          <cell r="CA160" t="str">
            <v>F</v>
          </cell>
          <cell r="CB160">
            <v>0</v>
          </cell>
          <cell r="CD160" t="str">
            <v>05.029.600/0016-82</v>
          </cell>
          <cell r="CE160">
            <v>0</v>
          </cell>
          <cell r="CF160">
            <v>0</v>
          </cell>
          <cell r="CG160">
            <v>0</v>
          </cell>
          <cell r="CI160">
            <v>0</v>
          </cell>
          <cell r="CJ160">
            <v>0</v>
          </cell>
          <cell r="CK160">
            <v>0</v>
          </cell>
          <cell r="CL160">
            <v>0</v>
          </cell>
          <cell r="CM160">
            <v>0</v>
          </cell>
          <cell r="CO160">
            <v>0</v>
          </cell>
          <cell r="CQ160">
            <v>2842.51</v>
          </cell>
        </row>
        <row r="161">
          <cell r="E161" t="str">
            <v>GILSOMAR VIEIRA DE FREITAS</v>
          </cell>
          <cell r="F161" t="str">
            <v>57587302115</v>
          </cell>
          <cell r="G161">
            <v>1828.28</v>
          </cell>
          <cell r="H161">
            <v>710.63</v>
          </cell>
          <cell r="I161">
            <v>710.63</v>
          </cell>
          <cell r="M161">
            <v>28.37</v>
          </cell>
          <cell r="N161">
            <v>0</v>
          </cell>
          <cell r="O161">
            <v>340.85</v>
          </cell>
          <cell r="P161">
            <v>229.04</v>
          </cell>
          <cell r="Q161">
            <v>2205.8200000000002</v>
          </cell>
          <cell r="S161">
            <v>650.59</v>
          </cell>
          <cell r="T161">
            <v>0</v>
          </cell>
          <cell r="U161">
            <v>2332.1</v>
          </cell>
          <cell r="V161">
            <v>2205.8200000000002</v>
          </cell>
          <cell r="W161">
            <v>355.32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O161">
            <v>0</v>
          </cell>
          <cell r="AQ161" t="str">
            <v>MAQUEIRO</v>
          </cell>
          <cell r="AR161" t="str">
            <v>5151-10</v>
          </cell>
          <cell r="AS161">
            <v>12</v>
          </cell>
          <cell r="AT161" t="str">
            <v>01/09/2025</v>
          </cell>
          <cell r="AX161">
            <v>0</v>
          </cell>
          <cell r="AY161">
            <v>0</v>
          </cell>
          <cell r="BA161">
            <v>0</v>
          </cell>
          <cell r="BB161">
            <v>0</v>
          </cell>
          <cell r="BC161">
            <v>0</v>
          </cell>
          <cell r="BE161">
            <v>0</v>
          </cell>
          <cell r="BI161">
            <v>0</v>
          </cell>
          <cell r="BJ161">
            <v>0</v>
          </cell>
          <cell r="BK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220</v>
          </cell>
          <cell r="BU161" t="str">
            <v>PRAZO DETERMINADO (PD)</v>
          </cell>
          <cell r="BX161" t="str">
            <v>3</v>
          </cell>
          <cell r="BY161" t="str">
            <v>23/10/1970</v>
          </cell>
          <cell r="BZ161" t="str">
            <v>F</v>
          </cell>
          <cell r="CA161" t="str">
            <v>F</v>
          </cell>
          <cell r="CB161">
            <v>0</v>
          </cell>
          <cell r="CD161" t="str">
            <v>05.029.600/0016-82</v>
          </cell>
          <cell r="CE161">
            <v>0</v>
          </cell>
          <cell r="CF161">
            <v>0</v>
          </cell>
          <cell r="CG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  <cell r="CM161">
            <v>0</v>
          </cell>
          <cell r="CO161">
            <v>0</v>
          </cell>
          <cell r="CQ161">
            <v>3211.73</v>
          </cell>
        </row>
        <row r="162">
          <cell r="E162" t="str">
            <v>VIVIAN RODRIGUES RILKO</v>
          </cell>
          <cell r="F162" t="str">
            <v>02281319105</v>
          </cell>
          <cell r="G162">
            <v>2985.65</v>
          </cell>
          <cell r="H162">
            <v>1096.42</v>
          </cell>
          <cell r="I162">
            <v>1096.42</v>
          </cell>
          <cell r="M162">
            <v>0</v>
          </cell>
          <cell r="N162">
            <v>0</v>
          </cell>
          <cell r="O162">
            <v>0</v>
          </cell>
          <cell r="P162">
            <v>370.03</v>
          </cell>
          <cell r="Q162">
            <v>3286.69</v>
          </cell>
          <cell r="R162">
            <v>18.8</v>
          </cell>
          <cell r="S162">
            <v>550.77</v>
          </cell>
          <cell r="T162">
            <v>0</v>
          </cell>
          <cell r="U162">
            <v>3446.07</v>
          </cell>
          <cell r="V162">
            <v>3286.69</v>
          </cell>
          <cell r="W162">
            <v>548.21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O162">
            <v>0</v>
          </cell>
          <cell r="AQ162" t="str">
            <v>ASSISTENTE SOCIAL I</v>
          </cell>
          <cell r="AR162" t="str">
            <v>2516-05</v>
          </cell>
          <cell r="AS162">
            <v>12</v>
          </cell>
          <cell r="AT162" t="str">
            <v>01/09/2025</v>
          </cell>
          <cell r="AX162">
            <v>0</v>
          </cell>
          <cell r="AY162">
            <v>0</v>
          </cell>
          <cell r="BA162">
            <v>0</v>
          </cell>
          <cell r="BB162">
            <v>0</v>
          </cell>
          <cell r="BC162">
            <v>0</v>
          </cell>
          <cell r="BE162">
            <v>0</v>
          </cell>
          <cell r="BI162">
            <v>0</v>
          </cell>
          <cell r="BJ162">
            <v>0</v>
          </cell>
          <cell r="BK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150</v>
          </cell>
          <cell r="BU162" t="str">
            <v>PRAZO DETERMINADO (PD)</v>
          </cell>
          <cell r="BX162" t="str">
            <v>5</v>
          </cell>
          <cell r="BY162" t="str">
            <v>4 /5 /1989</v>
          </cell>
          <cell r="BZ162" t="str">
            <v>F</v>
          </cell>
          <cell r="CA162" t="str">
            <v>F</v>
          </cell>
          <cell r="CB162">
            <v>0</v>
          </cell>
          <cell r="CD162" t="str">
            <v>05.029.600/0016-82</v>
          </cell>
          <cell r="CE162">
            <v>0</v>
          </cell>
          <cell r="CF162">
            <v>0</v>
          </cell>
          <cell r="CG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  <cell r="CM162">
            <v>0</v>
          </cell>
          <cell r="CO162">
            <v>0</v>
          </cell>
          <cell r="CQ162">
            <v>4385.67</v>
          </cell>
        </row>
        <row r="163">
          <cell r="E163" t="str">
            <v>THAMIRES PRADO MARTINS</v>
          </cell>
          <cell r="F163" t="str">
            <v>01925753174</v>
          </cell>
          <cell r="G163">
            <v>2004.46</v>
          </cell>
          <cell r="H163">
            <v>769.35</v>
          </cell>
          <cell r="I163">
            <v>769.35</v>
          </cell>
          <cell r="M163">
            <v>50.35</v>
          </cell>
          <cell r="N163">
            <v>0</v>
          </cell>
          <cell r="O163">
            <v>282.26</v>
          </cell>
          <cell r="P163">
            <v>235.72</v>
          </cell>
          <cell r="Q163">
            <v>2231.08</v>
          </cell>
          <cell r="S163">
            <v>1217.33</v>
          </cell>
          <cell r="T163">
            <v>0</v>
          </cell>
          <cell r="U163">
            <v>1880.03</v>
          </cell>
          <cell r="V163">
            <v>2231.08</v>
          </cell>
          <cell r="W163">
            <v>384.67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O163">
            <v>0</v>
          </cell>
          <cell r="AQ163" t="str">
            <v>AUXILIAR DE FARMACIA</v>
          </cell>
          <cell r="AR163" t="str">
            <v>5152-10</v>
          </cell>
          <cell r="AS163">
            <v>12</v>
          </cell>
          <cell r="AT163" t="str">
            <v>01/09/2025</v>
          </cell>
          <cell r="AX163">
            <v>0</v>
          </cell>
          <cell r="AY163">
            <v>0</v>
          </cell>
          <cell r="BA163">
            <v>0</v>
          </cell>
          <cell r="BB163">
            <v>0</v>
          </cell>
          <cell r="BC163">
            <v>0</v>
          </cell>
          <cell r="BE163">
            <v>0</v>
          </cell>
          <cell r="BG163">
            <v>76.94</v>
          </cell>
          <cell r="BI163">
            <v>0</v>
          </cell>
          <cell r="BJ163">
            <v>0</v>
          </cell>
          <cell r="BK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220</v>
          </cell>
          <cell r="BU163" t="str">
            <v>PRAZO DETERMINADO (PD)</v>
          </cell>
          <cell r="BX163" t="str">
            <v>3</v>
          </cell>
          <cell r="BY163" t="str">
            <v>10/3 /1991</v>
          </cell>
          <cell r="BZ163" t="str">
            <v>F</v>
          </cell>
          <cell r="CA163" t="str">
            <v>F</v>
          </cell>
          <cell r="CB163">
            <v>0</v>
          </cell>
          <cell r="CD163" t="str">
            <v>05.029.600/0016-82</v>
          </cell>
          <cell r="CE163">
            <v>0</v>
          </cell>
          <cell r="CF163">
            <v>0</v>
          </cell>
          <cell r="CG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  <cell r="CM163">
            <v>0</v>
          </cell>
          <cell r="CO163">
            <v>0</v>
          </cell>
          <cell r="CQ163">
            <v>3410.02</v>
          </cell>
        </row>
        <row r="164">
          <cell r="E164" t="str">
            <v>ADRIANA ROSA DOS SANTOS</v>
          </cell>
          <cell r="F164" t="str">
            <v>93927045187</v>
          </cell>
          <cell r="G164">
            <v>2340</v>
          </cell>
          <cell r="H164">
            <v>1198.6600000000001</v>
          </cell>
          <cell r="I164">
            <v>1198.6600000000001</v>
          </cell>
          <cell r="M164">
            <v>0</v>
          </cell>
          <cell r="N164">
            <v>0</v>
          </cell>
          <cell r="O164">
            <v>117</v>
          </cell>
          <cell r="P164">
            <v>396.49</v>
          </cell>
          <cell r="Q164">
            <v>3443.32</v>
          </cell>
          <cell r="R164">
            <v>31.25</v>
          </cell>
          <cell r="S164">
            <v>1060.6300000000001</v>
          </cell>
          <cell r="T164">
            <v>0</v>
          </cell>
          <cell r="U164">
            <v>3153.61</v>
          </cell>
          <cell r="V164">
            <v>3443.32</v>
          </cell>
          <cell r="W164">
            <v>624.77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O164">
            <v>0</v>
          </cell>
          <cell r="AQ164" t="str">
            <v>TECNICO (A) EM ENFERMAGEM</v>
          </cell>
          <cell r="AR164" t="str">
            <v>3222-05</v>
          </cell>
          <cell r="AS164">
            <v>12</v>
          </cell>
          <cell r="AT164" t="str">
            <v>01/09/2025</v>
          </cell>
          <cell r="AX164">
            <v>0</v>
          </cell>
          <cell r="AY164">
            <v>0</v>
          </cell>
          <cell r="BA164">
            <v>0</v>
          </cell>
          <cell r="BB164">
            <v>0</v>
          </cell>
          <cell r="BC164">
            <v>0</v>
          </cell>
          <cell r="BE164">
            <v>0</v>
          </cell>
          <cell r="BI164">
            <v>0</v>
          </cell>
          <cell r="BJ164">
            <v>0</v>
          </cell>
          <cell r="BK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200</v>
          </cell>
          <cell r="BU164" t="str">
            <v>PRAZO DETERMINADO (PD)</v>
          </cell>
          <cell r="BX164" t="str">
            <v>3</v>
          </cell>
          <cell r="BY164" t="str">
            <v>29/4 /1978</v>
          </cell>
          <cell r="BZ164" t="str">
            <v>F</v>
          </cell>
          <cell r="CA164" t="str">
            <v>F</v>
          </cell>
          <cell r="CB164">
            <v>0</v>
          </cell>
          <cell r="CD164" t="str">
            <v>05.029.600/0016-82</v>
          </cell>
          <cell r="CE164">
            <v>0</v>
          </cell>
          <cell r="CF164">
            <v>0</v>
          </cell>
          <cell r="CG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  <cell r="CM164">
            <v>0</v>
          </cell>
          <cell r="CO164">
            <v>0</v>
          </cell>
          <cell r="CQ164">
            <v>4641.9799999999996</v>
          </cell>
        </row>
        <row r="165">
          <cell r="E165" t="str">
            <v>FERNANDO DOS SANTOS GUIMARAES</v>
          </cell>
          <cell r="F165" t="str">
            <v>03846638188</v>
          </cell>
          <cell r="G165">
            <v>2574</v>
          </cell>
          <cell r="H165">
            <v>1428.27</v>
          </cell>
          <cell r="I165">
            <v>1428.27</v>
          </cell>
          <cell r="M165">
            <v>259.63</v>
          </cell>
          <cell r="N165">
            <v>0</v>
          </cell>
          <cell r="O165">
            <v>539.54999999999995</v>
          </cell>
          <cell r="P165">
            <v>536.59</v>
          </cell>
          <cell r="Q165">
            <v>4427.78</v>
          </cell>
          <cell r="R165">
            <v>184.14</v>
          </cell>
          <cell r="S165">
            <v>626.22</v>
          </cell>
          <cell r="T165">
            <v>0</v>
          </cell>
          <cell r="U165">
            <v>4509.1000000000004</v>
          </cell>
          <cell r="V165">
            <v>4427.78</v>
          </cell>
          <cell r="W165">
            <v>802.05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O165">
            <v>0</v>
          </cell>
          <cell r="AQ165" t="str">
            <v>TECNICO (A) EM ENFERMAGEM</v>
          </cell>
          <cell r="AR165" t="str">
            <v>3222-05</v>
          </cell>
          <cell r="AS165">
            <v>12</v>
          </cell>
          <cell r="AT165" t="str">
            <v>01/09/2025</v>
          </cell>
          <cell r="AX165">
            <v>0</v>
          </cell>
          <cell r="AY165">
            <v>0</v>
          </cell>
          <cell r="BA165">
            <v>0</v>
          </cell>
          <cell r="BB165">
            <v>0</v>
          </cell>
          <cell r="BC165">
            <v>0</v>
          </cell>
          <cell r="BE165">
            <v>0</v>
          </cell>
          <cell r="BI165">
            <v>0</v>
          </cell>
          <cell r="BJ165">
            <v>0</v>
          </cell>
          <cell r="BK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220</v>
          </cell>
          <cell r="BU165" t="str">
            <v>PRAZO DETERMINADO (PD)</v>
          </cell>
          <cell r="BX165" t="str">
            <v>3</v>
          </cell>
          <cell r="BY165" t="str">
            <v>10/9 /1992</v>
          </cell>
          <cell r="BZ165" t="str">
            <v>M</v>
          </cell>
          <cell r="CA165" t="str">
            <v>F</v>
          </cell>
          <cell r="CB165">
            <v>0</v>
          </cell>
          <cell r="CD165" t="str">
            <v>05.029.600/0016-82</v>
          </cell>
          <cell r="CE165">
            <v>0</v>
          </cell>
          <cell r="CF165">
            <v>0</v>
          </cell>
          <cell r="CG165">
            <v>0</v>
          </cell>
          <cell r="CI165">
            <v>0</v>
          </cell>
          <cell r="CJ165">
            <v>0</v>
          </cell>
          <cell r="CK165">
            <v>0</v>
          </cell>
          <cell r="CL165">
            <v>0</v>
          </cell>
          <cell r="CM165">
            <v>0</v>
          </cell>
          <cell r="CO165">
            <v>0</v>
          </cell>
          <cell r="CQ165">
            <v>5856.05</v>
          </cell>
        </row>
        <row r="166">
          <cell r="E166" t="str">
            <v>JOAO CARLOS FERREIRA DE CASTRO</v>
          </cell>
          <cell r="F166" t="str">
            <v>71029125104</v>
          </cell>
          <cell r="G166">
            <v>2574</v>
          </cell>
          <cell r="H166">
            <v>1341.85</v>
          </cell>
          <cell r="I166">
            <v>1341.85</v>
          </cell>
          <cell r="M166">
            <v>0</v>
          </cell>
          <cell r="N166">
            <v>151.80000000000001</v>
          </cell>
          <cell r="O166">
            <v>0</v>
          </cell>
          <cell r="P166">
            <v>445.34</v>
          </cell>
          <cell r="Q166">
            <v>3760.93</v>
          </cell>
          <cell r="R166">
            <v>78.89</v>
          </cell>
          <cell r="S166">
            <v>649.54</v>
          </cell>
          <cell r="T166">
            <v>0</v>
          </cell>
          <cell r="U166">
            <v>3948.48</v>
          </cell>
          <cell r="V166">
            <v>3760.93</v>
          </cell>
          <cell r="W166">
            <v>711.78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O166">
            <v>0</v>
          </cell>
          <cell r="AQ166" t="str">
            <v>TECNICO (A) EM ENFERMAGEM</v>
          </cell>
          <cell r="AR166" t="str">
            <v>3222-05</v>
          </cell>
          <cell r="AS166">
            <v>12</v>
          </cell>
          <cell r="AT166" t="str">
            <v>02/09/2025</v>
          </cell>
          <cell r="AX166">
            <v>0</v>
          </cell>
          <cell r="AY166">
            <v>0</v>
          </cell>
          <cell r="BA166">
            <v>0</v>
          </cell>
          <cell r="BB166">
            <v>0</v>
          </cell>
          <cell r="BC166">
            <v>0</v>
          </cell>
          <cell r="BE166">
            <v>0</v>
          </cell>
          <cell r="BI166">
            <v>0</v>
          </cell>
          <cell r="BJ166">
            <v>0</v>
          </cell>
          <cell r="BK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220</v>
          </cell>
          <cell r="BU166" t="str">
            <v>PRAZO DETERMINADO (PD)</v>
          </cell>
          <cell r="BX166" t="str">
            <v>3</v>
          </cell>
          <cell r="BY166" t="str">
            <v>5 /8 /1976</v>
          </cell>
          <cell r="BZ166" t="str">
            <v>M</v>
          </cell>
          <cell r="CA166" t="str">
            <v>F</v>
          </cell>
          <cell r="CB166">
            <v>0</v>
          </cell>
          <cell r="CD166" t="str">
            <v>05.029.600/0016-82</v>
          </cell>
          <cell r="CE166">
            <v>0</v>
          </cell>
          <cell r="CF166">
            <v>0</v>
          </cell>
          <cell r="CG166">
            <v>0</v>
          </cell>
          <cell r="CI166">
            <v>0</v>
          </cell>
          <cell r="CJ166">
            <v>0</v>
          </cell>
          <cell r="CK166">
            <v>0</v>
          </cell>
          <cell r="CL166">
            <v>0</v>
          </cell>
          <cell r="CM166">
            <v>0</v>
          </cell>
          <cell r="CO166">
            <v>0</v>
          </cell>
          <cell r="CQ166">
            <v>5122.25</v>
          </cell>
        </row>
        <row r="167">
          <cell r="E167" t="str">
            <v>JANIO CARDOSO DOS SANTOS JUNIOR</v>
          </cell>
          <cell r="F167" t="str">
            <v>04565417138</v>
          </cell>
          <cell r="G167">
            <v>2004.46</v>
          </cell>
          <cell r="H167">
            <v>769.35</v>
          </cell>
          <cell r="I167">
            <v>769.35</v>
          </cell>
          <cell r="M167">
            <v>0</v>
          </cell>
          <cell r="N167">
            <v>0</v>
          </cell>
          <cell r="O167">
            <v>0</v>
          </cell>
          <cell r="P167">
            <v>254.27</v>
          </cell>
          <cell r="Q167">
            <v>2437.14</v>
          </cell>
          <cell r="S167">
            <v>389.23</v>
          </cell>
          <cell r="T167">
            <v>0</v>
          </cell>
          <cell r="U167">
            <v>2500.7199999999998</v>
          </cell>
          <cell r="V167">
            <v>2437.14</v>
          </cell>
          <cell r="W167">
            <v>384.67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O167">
            <v>0</v>
          </cell>
          <cell r="AQ167" t="str">
            <v>AUXILIAR DE FARMACIA</v>
          </cell>
          <cell r="AR167" t="str">
            <v>5152-10</v>
          </cell>
          <cell r="AS167">
            <v>12</v>
          </cell>
          <cell r="AT167" t="str">
            <v>01/09/2025</v>
          </cell>
          <cell r="AX167">
            <v>0</v>
          </cell>
          <cell r="AY167">
            <v>0</v>
          </cell>
          <cell r="BA167">
            <v>0</v>
          </cell>
          <cell r="BB167">
            <v>0</v>
          </cell>
          <cell r="BC167">
            <v>0</v>
          </cell>
          <cell r="BE167">
            <v>0</v>
          </cell>
          <cell r="BI167">
            <v>0</v>
          </cell>
          <cell r="BJ167">
            <v>0</v>
          </cell>
          <cell r="BK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220</v>
          </cell>
          <cell r="BU167" t="str">
            <v>PRAZO DETERMINADO (PD)</v>
          </cell>
          <cell r="BX167" t="str">
            <v>4</v>
          </cell>
          <cell r="BY167" t="str">
            <v>18/9 /1992</v>
          </cell>
          <cell r="BZ167" t="str">
            <v>M</v>
          </cell>
          <cell r="CA167" t="str">
            <v>F</v>
          </cell>
          <cell r="CB167">
            <v>0</v>
          </cell>
          <cell r="CD167" t="str">
            <v>05.029.600/0016-82</v>
          </cell>
          <cell r="CE167">
            <v>0</v>
          </cell>
          <cell r="CF167">
            <v>0</v>
          </cell>
          <cell r="CG167">
            <v>0</v>
          </cell>
          <cell r="CI167">
            <v>0</v>
          </cell>
          <cell r="CJ167">
            <v>0</v>
          </cell>
          <cell r="CK167">
            <v>0</v>
          </cell>
          <cell r="CL167">
            <v>0</v>
          </cell>
          <cell r="CM167">
            <v>0</v>
          </cell>
          <cell r="CO167">
            <v>0</v>
          </cell>
          <cell r="CQ167">
            <v>3211.04</v>
          </cell>
        </row>
        <row r="168">
          <cell r="E168" t="str">
            <v>AUCILEIDE DA SILVA SOUZA</v>
          </cell>
          <cell r="F168" t="str">
            <v>00236450166</v>
          </cell>
          <cell r="G168">
            <v>2574</v>
          </cell>
          <cell r="H168">
            <v>1343.12</v>
          </cell>
          <cell r="I168">
            <v>1343.12</v>
          </cell>
          <cell r="M168">
            <v>23.42</v>
          </cell>
          <cell r="N168">
            <v>0</v>
          </cell>
          <cell r="O168">
            <v>524.20000000000005</v>
          </cell>
          <cell r="P168">
            <v>495.28</v>
          </cell>
          <cell r="Q168">
            <v>4176.22</v>
          </cell>
          <cell r="R168">
            <v>141.19</v>
          </cell>
          <cell r="S168">
            <v>626.22</v>
          </cell>
          <cell r="T168">
            <v>0</v>
          </cell>
          <cell r="U168">
            <v>4256.6499999999996</v>
          </cell>
          <cell r="V168">
            <v>4176.22</v>
          </cell>
          <cell r="W168">
            <v>716.9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O168">
            <v>0</v>
          </cell>
          <cell r="AQ168" t="str">
            <v>TECNICO (A) EM ENFERMAGEM</v>
          </cell>
          <cell r="AR168" t="str">
            <v>3222-05</v>
          </cell>
          <cell r="AS168">
            <v>12</v>
          </cell>
          <cell r="AT168" t="str">
            <v>31/08/2025</v>
          </cell>
          <cell r="AX168">
            <v>0</v>
          </cell>
          <cell r="AY168">
            <v>0</v>
          </cell>
          <cell r="BA168">
            <v>0</v>
          </cell>
          <cell r="BB168">
            <v>0</v>
          </cell>
          <cell r="BC168">
            <v>0</v>
          </cell>
          <cell r="BE168">
            <v>0</v>
          </cell>
          <cell r="BI168">
            <v>0</v>
          </cell>
          <cell r="BJ168">
            <v>0</v>
          </cell>
          <cell r="BK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220</v>
          </cell>
          <cell r="BU168" t="str">
            <v>PRAZO DETERMINADO (PD)</v>
          </cell>
          <cell r="BX168" t="str">
            <v>3</v>
          </cell>
          <cell r="BY168" t="str">
            <v>17/12/1983</v>
          </cell>
          <cell r="BZ168" t="str">
            <v>F</v>
          </cell>
          <cell r="CA168" t="str">
            <v>F</v>
          </cell>
          <cell r="CB168">
            <v>0</v>
          </cell>
          <cell r="CD168" t="str">
            <v>05.029.600/0016-82</v>
          </cell>
          <cell r="CE168">
            <v>0</v>
          </cell>
          <cell r="CF168">
            <v>0</v>
          </cell>
          <cell r="CG168">
            <v>0</v>
          </cell>
          <cell r="CI168">
            <v>0</v>
          </cell>
          <cell r="CJ168">
            <v>0</v>
          </cell>
          <cell r="CK168">
            <v>0</v>
          </cell>
          <cell r="CL168">
            <v>0</v>
          </cell>
          <cell r="CM168">
            <v>0</v>
          </cell>
          <cell r="CO168">
            <v>0</v>
          </cell>
          <cell r="CQ168">
            <v>5519.34</v>
          </cell>
        </row>
        <row r="169">
          <cell r="E169" t="str">
            <v>SIRLANY MARIA DE SOUZA</v>
          </cell>
          <cell r="F169" t="str">
            <v>93902441100</v>
          </cell>
          <cell r="G169">
            <v>2574</v>
          </cell>
          <cell r="H169">
            <v>1548.75</v>
          </cell>
          <cell r="I169">
            <v>1548.75</v>
          </cell>
          <cell r="M169">
            <v>89.13</v>
          </cell>
          <cell r="N169">
            <v>151.80000000000001</v>
          </cell>
          <cell r="O169">
            <v>353.58</v>
          </cell>
          <cell r="P169">
            <v>474.67</v>
          </cell>
          <cell r="Q169">
            <v>3872.2</v>
          </cell>
          <cell r="R169">
            <v>95.59</v>
          </cell>
          <cell r="S169">
            <v>1474.23</v>
          </cell>
          <cell r="T169">
            <v>0</v>
          </cell>
          <cell r="U169">
            <v>3727.37</v>
          </cell>
          <cell r="V169">
            <v>3872.2</v>
          </cell>
          <cell r="W169">
            <v>918.68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O169">
            <v>0</v>
          </cell>
          <cell r="AQ169" t="str">
            <v>TECNICO (A) EM ENFERMAGEM</v>
          </cell>
          <cell r="AR169" t="str">
            <v>3222-05</v>
          </cell>
          <cell r="AS169">
            <v>12</v>
          </cell>
          <cell r="AT169" t="str">
            <v>01/09/2025</v>
          </cell>
          <cell r="AX169">
            <v>0</v>
          </cell>
          <cell r="AY169">
            <v>0</v>
          </cell>
          <cell r="BA169">
            <v>0</v>
          </cell>
          <cell r="BB169">
            <v>0</v>
          </cell>
          <cell r="BC169">
            <v>0</v>
          </cell>
          <cell r="BE169">
            <v>0</v>
          </cell>
          <cell r="BI169">
            <v>0</v>
          </cell>
          <cell r="BJ169">
            <v>0</v>
          </cell>
          <cell r="BK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220</v>
          </cell>
          <cell r="BU169" t="str">
            <v>PRAZO DETERMINADO (PD)</v>
          </cell>
          <cell r="BX169" t="str">
            <v>3</v>
          </cell>
          <cell r="BY169" t="str">
            <v>29/9 /1979</v>
          </cell>
          <cell r="BZ169" t="str">
            <v>F</v>
          </cell>
          <cell r="CA169" t="str">
            <v>F</v>
          </cell>
          <cell r="CB169">
            <v>0</v>
          </cell>
          <cell r="CD169" t="str">
            <v>05.029.600/0016-82</v>
          </cell>
          <cell r="CE169">
            <v>0</v>
          </cell>
          <cell r="CF169">
            <v>0</v>
          </cell>
          <cell r="CG169">
            <v>0</v>
          </cell>
          <cell r="CI169">
            <v>0</v>
          </cell>
          <cell r="CJ169">
            <v>0</v>
          </cell>
          <cell r="CK169">
            <v>0</v>
          </cell>
          <cell r="CL169">
            <v>0</v>
          </cell>
          <cell r="CM169">
            <v>0</v>
          </cell>
          <cell r="CO169">
            <v>0</v>
          </cell>
          <cell r="CQ169">
            <v>5771.86</v>
          </cell>
        </row>
        <row r="170">
          <cell r="E170" t="str">
            <v>JUNIO CABRAL SOUZA</v>
          </cell>
          <cell r="F170" t="str">
            <v>70785708120</v>
          </cell>
          <cell r="G170">
            <v>2574</v>
          </cell>
          <cell r="H170">
            <v>1635.6</v>
          </cell>
          <cell r="I170">
            <v>1635.6</v>
          </cell>
          <cell r="M170">
            <v>149.36000000000001</v>
          </cell>
          <cell r="N170">
            <v>151.80000000000001</v>
          </cell>
          <cell r="O170">
            <v>523.75</v>
          </cell>
          <cell r="P170">
            <v>504.88</v>
          </cell>
          <cell r="Q170">
            <v>4058.74</v>
          </cell>
          <cell r="R170">
            <v>123.57</v>
          </cell>
          <cell r="S170">
            <v>1046.29</v>
          </cell>
          <cell r="T170">
            <v>0</v>
          </cell>
          <cell r="U170">
            <v>4414.37</v>
          </cell>
          <cell r="V170">
            <v>4058.74</v>
          </cell>
          <cell r="W170">
            <v>984.08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O170">
            <v>0</v>
          </cell>
          <cell r="AQ170" t="str">
            <v>TECNICO (A) EM ENFERMAGEM</v>
          </cell>
          <cell r="AR170" t="str">
            <v>3222-05</v>
          </cell>
          <cell r="AS170">
            <v>12</v>
          </cell>
          <cell r="AT170" t="str">
            <v>01/09/2025</v>
          </cell>
          <cell r="AX170">
            <v>0</v>
          </cell>
          <cell r="AY170">
            <v>0</v>
          </cell>
          <cell r="BA170">
            <v>0</v>
          </cell>
          <cell r="BB170">
            <v>0</v>
          </cell>
          <cell r="BC170">
            <v>0</v>
          </cell>
          <cell r="BE170">
            <v>0</v>
          </cell>
          <cell r="BI170">
            <v>0</v>
          </cell>
          <cell r="BJ170">
            <v>0</v>
          </cell>
          <cell r="BK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220</v>
          </cell>
          <cell r="BU170" t="str">
            <v>PRAZO DETERMINADO (PD)</v>
          </cell>
          <cell r="BX170" t="str">
            <v>3</v>
          </cell>
          <cell r="BY170" t="str">
            <v>18/10/1982</v>
          </cell>
          <cell r="BZ170" t="str">
            <v>M</v>
          </cell>
          <cell r="CA170" t="str">
            <v>F</v>
          </cell>
          <cell r="CB170">
            <v>0</v>
          </cell>
          <cell r="CD170" t="str">
            <v>05.029.600/0016-82</v>
          </cell>
          <cell r="CE170">
            <v>0</v>
          </cell>
          <cell r="CF170">
            <v>0</v>
          </cell>
          <cell r="CG170">
            <v>0</v>
          </cell>
          <cell r="CI170">
            <v>0</v>
          </cell>
          <cell r="CJ170">
            <v>0</v>
          </cell>
          <cell r="CK170">
            <v>0</v>
          </cell>
          <cell r="CL170">
            <v>0</v>
          </cell>
          <cell r="CM170">
            <v>0</v>
          </cell>
          <cell r="CO170">
            <v>0</v>
          </cell>
          <cell r="CQ170">
            <v>6089.11</v>
          </cell>
        </row>
        <row r="171">
          <cell r="E171" t="str">
            <v>MILENA FERREIRA SANTOS</v>
          </cell>
          <cell r="F171" t="str">
            <v>14050073625</v>
          </cell>
          <cell r="G171">
            <v>2574</v>
          </cell>
          <cell r="H171">
            <v>1459.62</v>
          </cell>
          <cell r="I171">
            <v>1459.62</v>
          </cell>
          <cell r="M171">
            <v>4.08</v>
          </cell>
          <cell r="N171">
            <v>0</v>
          </cell>
          <cell r="O171">
            <v>575.71</v>
          </cell>
          <cell r="P171">
            <v>469.6</v>
          </cell>
          <cell r="Q171">
            <v>3889.38</v>
          </cell>
          <cell r="R171">
            <v>98.16</v>
          </cell>
          <cell r="S171">
            <v>945.23</v>
          </cell>
          <cell r="T171">
            <v>0</v>
          </cell>
          <cell r="U171">
            <v>4155.0200000000004</v>
          </cell>
          <cell r="V171">
            <v>3889.38</v>
          </cell>
          <cell r="W171">
            <v>833.4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O171">
            <v>0</v>
          </cell>
          <cell r="AQ171" t="str">
            <v>TECNICO (A) EM ENFERMAGEM</v>
          </cell>
          <cell r="AR171" t="str">
            <v>3222-05</v>
          </cell>
          <cell r="AS171">
            <v>12</v>
          </cell>
          <cell r="AT171" t="str">
            <v>01/09/2025</v>
          </cell>
          <cell r="AX171">
            <v>0</v>
          </cell>
          <cell r="AY171">
            <v>0</v>
          </cell>
          <cell r="BA171">
            <v>0</v>
          </cell>
          <cell r="BB171">
            <v>0</v>
          </cell>
          <cell r="BC171">
            <v>0</v>
          </cell>
          <cell r="BE171">
            <v>0</v>
          </cell>
          <cell r="BI171">
            <v>0</v>
          </cell>
          <cell r="BJ171">
            <v>0</v>
          </cell>
          <cell r="BK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220</v>
          </cell>
          <cell r="BU171" t="str">
            <v>PRAZO DETERMINADO (PD)</v>
          </cell>
          <cell r="BX171" t="str">
            <v>3</v>
          </cell>
          <cell r="BY171" t="str">
            <v>8 /8 /1998</v>
          </cell>
          <cell r="BZ171" t="str">
            <v>F</v>
          </cell>
          <cell r="CA171" t="str">
            <v>F</v>
          </cell>
          <cell r="CB171">
            <v>0</v>
          </cell>
          <cell r="CD171" t="str">
            <v>05.029.600/0016-82</v>
          </cell>
          <cell r="CE171">
            <v>0</v>
          </cell>
          <cell r="CF171">
            <v>0</v>
          </cell>
          <cell r="CG171">
            <v>0</v>
          </cell>
          <cell r="CI171">
            <v>0</v>
          </cell>
          <cell r="CJ171">
            <v>0</v>
          </cell>
          <cell r="CK171">
            <v>0</v>
          </cell>
          <cell r="CL171">
            <v>0</v>
          </cell>
          <cell r="CM171">
            <v>0</v>
          </cell>
          <cell r="CO171">
            <v>0</v>
          </cell>
          <cell r="CQ171">
            <v>5668.01</v>
          </cell>
        </row>
        <row r="172">
          <cell r="E172" t="str">
            <v>LILIAMAR FERREIRA DA SILVA</v>
          </cell>
          <cell r="F172" t="str">
            <v>82490325191</v>
          </cell>
          <cell r="G172">
            <v>0</v>
          </cell>
          <cell r="H172">
            <v>263.18</v>
          </cell>
          <cell r="I172">
            <v>263.18</v>
          </cell>
          <cell r="M172">
            <v>0</v>
          </cell>
          <cell r="N172">
            <v>0</v>
          </cell>
          <cell r="O172">
            <v>0</v>
          </cell>
          <cell r="P172">
            <v>76.05</v>
          </cell>
          <cell r="Q172">
            <v>751</v>
          </cell>
          <cell r="S172">
            <v>131.59</v>
          </cell>
          <cell r="T172">
            <v>0</v>
          </cell>
          <cell r="U172">
            <v>806.54</v>
          </cell>
          <cell r="V172">
            <v>751</v>
          </cell>
          <cell r="W172">
            <v>131.59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O172">
            <v>0</v>
          </cell>
          <cell r="AQ172" t="str">
            <v>TECNICO (A) EM ENFERMAGEM</v>
          </cell>
          <cell r="AR172" t="str">
            <v>3222-05</v>
          </cell>
          <cell r="AS172">
            <v>12</v>
          </cell>
          <cell r="AT172" t="str">
            <v>02/09/2025</v>
          </cell>
          <cell r="AX172">
            <v>0</v>
          </cell>
          <cell r="AY172">
            <v>0</v>
          </cell>
          <cell r="BA172">
            <v>0</v>
          </cell>
          <cell r="BB172">
            <v>0</v>
          </cell>
          <cell r="BC172">
            <v>0</v>
          </cell>
          <cell r="BE172">
            <v>0</v>
          </cell>
          <cell r="BI172">
            <v>0</v>
          </cell>
          <cell r="BJ172">
            <v>0</v>
          </cell>
          <cell r="BK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220</v>
          </cell>
          <cell r="BU172" t="str">
            <v>PRAZO DETERMINADO (PD)</v>
          </cell>
          <cell r="BX172" t="str">
            <v>3</v>
          </cell>
          <cell r="BY172" t="str">
            <v>23/3 /1969</v>
          </cell>
          <cell r="BZ172" t="str">
            <v>F</v>
          </cell>
          <cell r="CA172" t="str">
            <v>F</v>
          </cell>
          <cell r="CB172">
            <v>0</v>
          </cell>
          <cell r="CD172" t="str">
            <v>05.029.600/0016-82</v>
          </cell>
          <cell r="CE172">
            <v>0</v>
          </cell>
          <cell r="CF172">
            <v>0</v>
          </cell>
          <cell r="CG172">
            <v>0</v>
          </cell>
          <cell r="CI172">
            <v>0</v>
          </cell>
          <cell r="CJ172">
            <v>0</v>
          </cell>
          <cell r="CK172">
            <v>0</v>
          </cell>
          <cell r="CL172">
            <v>0</v>
          </cell>
          <cell r="CM172">
            <v>0</v>
          </cell>
          <cell r="CO172">
            <v>0</v>
          </cell>
          <cell r="CQ172">
            <v>1014.18</v>
          </cell>
        </row>
        <row r="173">
          <cell r="E173" t="str">
            <v>RAFAEL FRANCO DE MELO ALMEIDA</v>
          </cell>
          <cell r="F173" t="str">
            <v>70375555170</v>
          </cell>
          <cell r="G173">
            <v>2004.46</v>
          </cell>
          <cell r="H173">
            <v>769.35</v>
          </cell>
          <cell r="I173">
            <v>769.35</v>
          </cell>
          <cell r="M173">
            <v>0</v>
          </cell>
          <cell r="N173">
            <v>0</v>
          </cell>
          <cell r="O173">
            <v>0</v>
          </cell>
          <cell r="P173">
            <v>249.99</v>
          </cell>
          <cell r="Q173">
            <v>2389.58</v>
          </cell>
          <cell r="S173">
            <v>814.28</v>
          </cell>
          <cell r="T173">
            <v>0</v>
          </cell>
          <cell r="U173">
            <v>2079.9499999999998</v>
          </cell>
          <cell r="V173">
            <v>2389.58</v>
          </cell>
          <cell r="W173">
            <v>384.67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O173">
            <v>0</v>
          </cell>
          <cell r="AQ173" t="str">
            <v>AUXILIAR DE FARMACIA</v>
          </cell>
          <cell r="AR173" t="str">
            <v>5152-10</v>
          </cell>
          <cell r="AS173">
            <v>12</v>
          </cell>
          <cell r="AT173" t="str">
            <v>02/09/2025</v>
          </cell>
          <cell r="AX173">
            <v>0</v>
          </cell>
          <cell r="AY173">
            <v>0</v>
          </cell>
          <cell r="BA173">
            <v>0</v>
          </cell>
          <cell r="BB173">
            <v>0</v>
          </cell>
          <cell r="BC173">
            <v>0</v>
          </cell>
          <cell r="BE173">
            <v>0</v>
          </cell>
          <cell r="BI173">
            <v>0</v>
          </cell>
          <cell r="BJ173">
            <v>0</v>
          </cell>
          <cell r="BK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220</v>
          </cell>
          <cell r="BU173" t="str">
            <v>PRAZO DETERMINADO (PD)</v>
          </cell>
          <cell r="BX173" t="str">
            <v>3</v>
          </cell>
          <cell r="BY173" t="str">
            <v>11/11/1997</v>
          </cell>
          <cell r="BZ173" t="str">
            <v>M</v>
          </cell>
          <cell r="CA173" t="str">
            <v>F</v>
          </cell>
          <cell r="CB173">
            <v>0</v>
          </cell>
          <cell r="CD173" t="str">
            <v>05.029.600/0016-82</v>
          </cell>
          <cell r="CE173">
            <v>0</v>
          </cell>
          <cell r="CF173">
            <v>0</v>
          </cell>
          <cell r="CG173">
            <v>0</v>
          </cell>
          <cell r="CI173">
            <v>0</v>
          </cell>
          <cell r="CJ173">
            <v>0</v>
          </cell>
          <cell r="CK173">
            <v>0</v>
          </cell>
          <cell r="CL173">
            <v>0</v>
          </cell>
          <cell r="CM173">
            <v>0</v>
          </cell>
          <cell r="CO173">
            <v>0</v>
          </cell>
          <cell r="CQ173">
            <v>3211.04</v>
          </cell>
        </row>
        <row r="174">
          <cell r="E174" t="str">
            <v>REGIANE APARECIDA CANDIDA MAIA</v>
          </cell>
          <cell r="F174" t="str">
            <v>82448698104</v>
          </cell>
          <cell r="G174">
            <v>4022.19</v>
          </cell>
          <cell r="H174">
            <v>1441.93</v>
          </cell>
          <cell r="I174">
            <v>1441.93</v>
          </cell>
          <cell r="M174">
            <v>28.72</v>
          </cell>
          <cell r="N174">
            <v>0</v>
          </cell>
          <cell r="O174">
            <v>0</v>
          </cell>
          <cell r="P174">
            <v>564.89</v>
          </cell>
          <cell r="Q174">
            <v>4622.66</v>
          </cell>
          <cell r="R174">
            <v>227.98</v>
          </cell>
          <cell r="S174">
            <v>1220.3</v>
          </cell>
          <cell r="T174">
            <v>0</v>
          </cell>
          <cell r="U174">
            <v>3917.35</v>
          </cell>
          <cell r="V174">
            <v>4622.66</v>
          </cell>
          <cell r="W174">
            <v>720.96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O174">
            <v>0</v>
          </cell>
          <cell r="AQ174" t="str">
            <v>TECNICO (A) EM SEGURANCA DO TRABALHO</v>
          </cell>
          <cell r="AR174" t="str">
            <v>3516-05</v>
          </cell>
          <cell r="AS174">
            <v>12</v>
          </cell>
          <cell r="AT174" t="str">
            <v>01/09/2025</v>
          </cell>
          <cell r="AX174">
            <v>0</v>
          </cell>
          <cell r="AY174">
            <v>0</v>
          </cell>
          <cell r="BA174">
            <v>0</v>
          </cell>
          <cell r="BB174">
            <v>0</v>
          </cell>
          <cell r="BC174">
            <v>0</v>
          </cell>
          <cell r="BE174">
            <v>0</v>
          </cell>
          <cell r="BI174">
            <v>0</v>
          </cell>
          <cell r="BJ174">
            <v>0</v>
          </cell>
          <cell r="BK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220</v>
          </cell>
          <cell r="BU174" t="str">
            <v>PRAZO DETERMINADO (PD)</v>
          </cell>
          <cell r="BX174" t="str">
            <v>3</v>
          </cell>
          <cell r="BY174" t="str">
            <v>13/10/1977</v>
          </cell>
          <cell r="BZ174" t="str">
            <v>F</v>
          </cell>
          <cell r="CA174" t="str">
            <v>F</v>
          </cell>
          <cell r="CB174">
            <v>0</v>
          </cell>
          <cell r="CD174" t="str">
            <v>05.029.600/0016-82</v>
          </cell>
          <cell r="CE174">
            <v>0</v>
          </cell>
          <cell r="CF174">
            <v>0</v>
          </cell>
          <cell r="CG174">
            <v>0</v>
          </cell>
          <cell r="CI174">
            <v>0</v>
          </cell>
          <cell r="CJ174">
            <v>0</v>
          </cell>
          <cell r="CK174">
            <v>0</v>
          </cell>
          <cell r="CL174">
            <v>0</v>
          </cell>
          <cell r="CM174">
            <v>0</v>
          </cell>
          <cell r="CO174">
            <v>0</v>
          </cell>
          <cell r="CQ174">
            <v>6064.59</v>
          </cell>
        </row>
        <row r="175">
          <cell r="E175" t="str">
            <v>EDUARDO CARAMES DOS SANTOS</v>
          </cell>
          <cell r="F175" t="str">
            <v>62009529308</v>
          </cell>
          <cell r="G175">
            <v>2574</v>
          </cell>
          <cell r="H175">
            <v>1469.09</v>
          </cell>
          <cell r="I175">
            <v>1469.09</v>
          </cell>
          <cell r="M175">
            <v>43.44</v>
          </cell>
          <cell r="N175">
            <v>151.80000000000001</v>
          </cell>
          <cell r="O175">
            <v>567.53</v>
          </cell>
          <cell r="P175">
            <v>480.34</v>
          </cell>
          <cell r="Q175">
            <v>3972.98</v>
          </cell>
          <cell r="R175">
            <v>110.7</v>
          </cell>
          <cell r="S175">
            <v>1069.9100000000001</v>
          </cell>
          <cell r="T175">
            <v>0</v>
          </cell>
          <cell r="U175">
            <v>4199.51</v>
          </cell>
          <cell r="V175">
            <v>3972.98</v>
          </cell>
          <cell r="W175">
            <v>817.57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O175">
            <v>0</v>
          </cell>
          <cell r="AQ175" t="str">
            <v>TECNICO (A) EM ENFERMAGEM</v>
          </cell>
          <cell r="AR175" t="str">
            <v>3222-05</v>
          </cell>
          <cell r="AS175">
            <v>12</v>
          </cell>
          <cell r="AT175" t="str">
            <v>31/08/2025</v>
          </cell>
          <cell r="AX175">
            <v>0</v>
          </cell>
          <cell r="AY175">
            <v>0</v>
          </cell>
          <cell r="BA175">
            <v>0</v>
          </cell>
          <cell r="BB175">
            <v>0</v>
          </cell>
          <cell r="BC175">
            <v>0</v>
          </cell>
          <cell r="BE175">
            <v>0</v>
          </cell>
          <cell r="BI175">
            <v>0</v>
          </cell>
          <cell r="BJ175">
            <v>0</v>
          </cell>
          <cell r="BK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220</v>
          </cell>
          <cell r="BU175" t="str">
            <v>PRAZO DETERMINADO (PD)</v>
          </cell>
          <cell r="BX175" t="str">
            <v>3</v>
          </cell>
          <cell r="BY175" t="str">
            <v>3 /2 /2002</v>
          </cell>
          <cell r="BZ175" t="str">
            <v>M</v>
          </cell>
          <cell r="CA175" t="str">
            <v>F</v>
          </cell>
          <cell r="CB175">
            <v>0</v>
          </cell>
          <cell r="CD175" t="str">
            <v>05.029.600/0016-82</v>
          </cell>
          <cell r="CE175">
            <v>0</v>
          </cell>
          <cell r="CF175">
            <v>0</v>
          </cell>
          <cell r="CG175">
            <v>0</v>
          </cell>
          <cell r="CI175">
            <v>0</v>
          </cell>
          <cell r="CJ175">
            <v>0</v>
          </cell>
          <cell r="CK175">
            <v>0</v>
          </cell>
          <cell r="CL175">
            <v>0</v>
          </cell>
          <cell r="CM175">
            <v>0</v>
          </cell>
          <cell r="CO175">
            <v>0</v>
          </cell>
          <cell r="CQ175">
            <v>5860.46</v>
          </cell>
        </row>
        <row r="176">
          <cell r="E176" t="str">
            <v>MAYARA SILVA DE SOUZA GUEDES</v>
          </cell>
          <cell r="F176" t="str">
            <v>10865967490</v>
          </cell>
          <cell r="H176">
            <v>1469.03</v>
          </cell>
          <cell r="I176">
            <v>1469.03</v>
          </cell>
          <cell r="M176">
            <v>359.63</v>
          </cell>
          <cell r="N176">
            <v>0</v>
          </cell>
          <cell r="O176">
            <v>4765</v>
          </cell>
          <cell r="P176">
            <v>183.44</v>
          </cell>
          <cell r="Q176">
            <v>976.99</v>
          </cell>
          <cell r="S176">
            <v>870.98</v>
          </cell>
          <cell r="T176">
            <v>0</v>
          </cell>
          <cell r="U176">
            <v>0</v>
          </cell>
          <cell r="V176">
            <v>976.99</v>
          </cell>
          <cell r="W176">
            <v>598.04999999999995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O176">
            <v>0</v>
          </cell>
          <cell r="AQ176" t="str">
            <v>ENFERMEIRO (A) I</v>
          </cell>
          <cell r="AR176" t="str">
            <v>2235-05</v>
          </cell>
          <cell r="AS176">
            <v>12</v>
          </cell>
          <cell r="AT176" t="str">
            <v>02/09/2025</v>
          </cell>
          <cell r="AU176" t="str">
            <v>02/12/2025</v>
          </cell>
          <cell r="AV176">
            <v>0</v>
          </cell>
          <cell r="AX176">
            <v>0</v>
          </cell>
          <cell r="AY176">
            <v>0</v>
          </cell>
          <cell r="BA176">
            <v>0</v>
          </cell>
          <cell r="BB176">
            <v>0</v>
          </cell>
          <cell r="BC176">
            <v>0</v>
          </cell>
          <cell r="BE176">
            <v>0</v>
          </cell>
          <cell r="BI176">
            <v>0</v>
          </cell>
          <cell r="BJ176">
            <v>0</v>
          </cell>
          <cell r="BK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220</v>
          </cell>
          <cell r="BU176" t="str">
            <v>PRAZO DETERMINADO (PD)</v>
          </cell>
          <cell r="BX176" t="str">
            <v>5</v>
          </cell>
          <cell r="BY176" t="str">
            <v>1 /11/1994</v>
          </cell>
          <cell r="BZ176" t="str">
            <v>F</v>
          </cell>
          <cell r="CA176" t="str">
            <v>F</v>
          </cell>
          <cell r="CB176">
            <v>0</v>
          </cell>
          <cell r="CD176" t="str">
            <v>05.029.600/0016-82</v>
          </cell>
          <cell r="CE176">
            <v>0</v>
          </cell>
          <cell r="CF176">
            <v>0</v>
          </cell>
          <cell r="CG176">
            <v>0</v>
          </cell>
          <cell r="CH176">
            <v>229.67</v>
          </cell>
          <cell r="CI176">
            <v>0</v>
          </cell>
          <cell r="CJ176">
            <v>0</v>
          </cell>
          <cell r="CK176">
            <v>0</v>
          </cell>
          <cell r="CL176">
            <v>0</v>
          </cell>
          <cell r="CM176">
            <v>0</v>
          </cell>
          <cell r="CO176">
            <v>0</v>
          </cell>
          <cell r="CQ176">
            <v>6930.56</v>
          </cell>
        </row>
        <row r="177">
          <cell r="E177" t="str">
            <v>JIDLEINY GOMES FARIAS</v>
          </cell>
          <cell r="F177" t="str">
            <v>05472581192</v>
          </cell>
          <cell r="G177">
            <v>4084.34</v>
          </cell>
          <cell r="H177">
            <v>827.59</v>
          </cell>
          <cell r="I177">
            <v>827.59</v>
          </cell>
          <cell r="M177">
            <v>231.06</v>
          </cell>
          <cell r="N177">
            <v>0</v>
          </cell>
          <cell r="O177">
            <v>204.22</v>
          </cell>
          <cell r="P177">
            <v>535.98</v>
          </cell>
          <cell r="Q177">
            <v>4745.3</v>
          </cell>
          <cell r="R177">
            <v>255.58</v>
          </cell>
          <cell r="S177">
            <v>397.62</v>
          </cell>
          <cell r="T177">
            <v>0</v>
          </cell>
          <cell r="U177">
            <v>4383.71</v>
          </cell>
          <cell r="V177">
            <v>4745.3</v>
          </cell>
          <cell r="W177">
            <v>429.97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O177">
            <v>0</v>
          </cell>
          <cell r="AQ177" t="str">
            <v>OUVIDOR (A) I</v>
          </cell>
          <cell r="AR177" t="str">
            <v>1423-40</v>
          </cell>
          <cell r="AS177">
            <v>12</v>
          </cell>
          <cell r="AT177" t="str">
            <v>01/09/2025</v>
          </cell>
          <cell r="AX177">
            <v>0</v>
          </cell>
          <cell r="AY177">
            <v>0</v>
          </cell>
          <cell r="BA177">
            <v>0</v>
          </cell>
          <cell r="BB177">
            <v>0</v>
          </cell>
          <cell r="BC177">
            <v>0</v>
          </cell>
          <cell r="BE177">
            <v>0</v>
          </cell>
          <cell r="BI177">
            <v>0</v>
          </cell>
          <cell r="BJ177">
            <v>0</v>
          </cell>
          <cell r="BK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220</v>
          </cell>
          <cell r="BU177" t="str">
            <v>PRAZO DETERMINADO (PD)</v>
          </cell>
          <cell r="BX177" t="str">
            <v>5</v>
          </cell>
          <cell r="BY177" t="str">
            <v>18/3 /1996</v>
          </cell>
          <cell r="BZ177" t="str">
            <v>F</v>
          </cell>
          <cell r="CA177" t="str">
            <v>F</v>
          </cell>
          <cell r="CB177">
            <v>0</v>
          </cell>
          <cell r="CD177" t="str">
            <v>05.029.600/0016-82</v>
          </cell>
          <cell r="CE177">
            <v>0</v>
          </cell>
          <cell r="CF177">
            <v>0</v>
          </cell>
          <cell r="CG177">
            <v>0</v>
          </cell>
          <cell r="CI177">
            <v>0</v>
          </cell>
          <cell r="CJ177">
            <v>0</v>
          </cell>
          <cell r="CK177">
            <v>0</v>
          </cell>
          <cell r="CL177">
            <v>0</v>
          </cell>
          <cell r="CM177">
            <v>0</v>
          </cell>
          <cell r="CO177">
            <v>0</v>
          </cell>
          <cell r="CQ177">
            <v>5572.89</v>
          </cell>
        </row>
        <row r="178">
          <cell r="E178" t="str">
            <v>KAUAN GABRIEL SAVELLI CANDIDO</v>
          </cell>
          <cell r="F178" t="str">
            <v>53806082804</v>
          </cell>
          <cell r="G178">
            <v>2004.46</v>
          </cell>
          <cell r="H178">
            <v>769.35</v>
          </cell>
          <cell r="I178">
            <v>769.35</v>
          </cell>
          <cell r="M178">
            <v>5.94</v>
          </cell>
          <cell r="N178">
            <v>0</v>
          </cell>
          <cell r="O178">
            <v>0</v>
          </cell>
          <cell r="P178">
            <v>255.21</v>
          </cell>
          <cell r="Q178">
            <v>2447.63</v>
          </cell>
          <cell r="S178">
            <v>884.68</v>
          </cell>
          <cell r="T178">
            <v>0</v>
          </cell>
          <cell r="U178">
            <v>2010.27</v>
          </cell>
          <cell r="V178">
            <v>2447.63</v>
          </cell>
          <cell r="W178">
            <v>384.67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O178">
            <v>0</v>
          </cell>
          <cell r="AQ178" t="str">
            <v>AUXILIAR DE FARMACIA</v>
          </cell>
          <cell r="AR178" t="str">
            <v>5152-10</v>
          </cell>
          <cell r="AS178">
            <v>12</v>
          </cell>
          <cell r="AT178" t="str">
            <v>01/09/2025</v>
          </cell>
          <cell r="AX178">
            <v>0</v>
          </cell>
          <cell r="BA178">
            <v>0</v>
          </cell>
          <cell r="BB178">
            <v>0</v>
          </cell>
          <cell r="BC178">
            <v>0</v>
          </cell>
          <cell r="BE178">
            <v>0</v>
          </cell>
          <cell r="BI178">
            <v>0</v>
          </cell>
          <cell r="BJ178">
            <v>0</v>
          </cell>
          <cell r="BK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220</v>
          </cell>
          <cell r="BU178" t="str">
            <v>PRAZO DETERMINADO (PD)</v>
          </cell>
          <cell r="BX178" t="str">
            <v>3</v>
          </cell>
          <cell r="BY178" t="str">
            <v>4 /5 /2003</v>
          </cell>
          <cell r="BZ178" t="str">
            <v>M</v>
          </cell>
          <cell r="CA178" t="str">
            <v>F</v>
          </cell>
          <cell r="CB178">
            <v>0</v>
          </cell>
          <cell r="CD178" t="str">
            <v>05.029.600/0016-82</v>
          </cell>
          <cell r="CE178">
            <v>0</v>
          </cell>
          <cell r="CF178">
            <v>0</v>
          </cell>
          <cell r="CG178">
            <v>0</v>
          </cell>
          <cell r="CI178">
            <v>0</v>
          </cell>
          <cell r="CJ178">
            <v>0</v>
          </cell>
          <cell r="CK178">
            <v>0</v>
          </cell>
          <cell r="CL178">
            <v>0</v>
          </cell>
          <cell r="CM178">
            <v>0</v>
          </cell>
          <cell r="CO178">
            <v>0</v>
          </cell>
          <cell r="CQ178">
            <v>3216.98</v>
          </cell>
        </row>
        <row r="179">
          <cell r="E179" t="str">
            <v>CELESTIANA ROSA DA SILVA</v>
          </cell>
          <cell r="F179" t="str">
            <v>62187874354</v>
          </cell>
          <cell r="G179">
            <v>2574</v>
          </cell>
          <cell r="H179">
            <v>1377.51</v>
          </cell>
          <cell r="I179">
            <v>1377.51</v>
          </cell>
          <cell r="M179">
            <v>241.51</v>
          </cell>
          <cell r="N179">
            <v>151.80000000000001</v>
          </cell>
          <cell r="O179">
            <v>128.69999999999999</v>
          </cell>
          <cell r="P179">
            <v>494.78</v>
          </cell>
          <cell r="Q179">
            <v>4150.6099999999997</v>
          </cell>
          <cell r="R179">
            <v>137.35</v>
          </cell>
          <cell r="S179">
            <v>651.52</v>
          </cell>
          <cell r="T179">
            <v>0</v>
          </cell>
          <cell r="U179">
            <v>4244.47</v>
          </cell>
          <cell r="V179">
            <v>4150.6099999999997</v>
          </cell>
          <cell r="W179">
            <v>725.99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O179">
            <v>0</v>
          </cell>
          <cell r="AQ179" t="str">
            <v>TECNICO (A) EM ENFERMAGEM</v>
          </cell>
          <cell r="AR179" t="str">
            <v>3222-05</v>
          </cell>
          <cell r="AS179">
            <v>12</v>
          </cell>
          <cell r="AT179" t="str">
            <v>02/09/2025</v>
          </cell>
          <cell r="AX179">
            <v>0</v>
          </cell>
          <cell r="AY179">
            <v>0</v>
          </cell>
          <cell r="BA179">
            <v>0</v>
          </cell>
          <cell r="BB179">
            <v>0</v>
          </cell>
          <cell r="BC179">
            <v>0</v>
          </cell>
          <cell r="BE179">
            <v>0</v>
          </cell>
          <cell r="BI179">
            <v>0</v>
          </cell>
          <cell r="BJ179">
            <v>0</v>
          </cell>
          <cell r="BK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220</v>
          </cell>
          <cell r="BU179" t="str">
            <v>PRAZO DETERMINADO (PD)</v>
          </cell>
          <cell r="BX179" t="str">
            <v>3</v>
          </cell>
          <cell r="BY179" t="str">
            <v>10/11/1998</v>
          </cell>
          <cell r="BZ179" t="str">
            <v>F</v>
          </cell>
          <cell r="CA179" t="str">
            <v>F</v>
          </cell>
          <cell r="CB179">
            <v>0</v>
          </cell>
          <cell r="CD179" t="str">
            <v>05.029.600/0016-82</v>
          </cell>
          <cell r="CE179">
            <v>0</v>
          </cell>
          <cell r="CF179">
            <v>0</v>
          </cell>
          <cell r="CG179">
            <v>0</v>
          </cell>
          <cell r="CI179">
            <v>0</v>
          </cell>
          <cell r="CJ179">
            <v>0</v>
          </cell>
          <cell r="CK179">
            <v>0</v>
          </cell>
          <cell r="CL179">
            <v>0</v>
          </cell>
          <cell r="CM179">
            <v>0</v>
          </cell>
          <cell r="CO179">
            <v>0</v>
          </cell>
          <cell r="CQ179">
            <v>5528.12</v>
          </cell>
        </row>
        <row r="180">
          <cell r="E180" t="str">
            <v>VIVANIA MARCELINA DE LIMA</v>
          </cell>
          <cell r="F180" t="str">
            <v>02975900147</v>
          </cell>
          <cell r="G180">
            <v>2574</v>
          </cell>
          <cell r="H180">
            <v>1398.81</v>
          </cell>
          <cell r="I180">
            <v>1398.81</v>
          </cell>
          <cell r="M180">
            <v>0</v>
          </cell>
          <cell r="N180">
            <v>151.80000000000001</v>
          </cell>
          <cell r="O180">
            <v>412.87</v>
          </cell>
          <cell r="P180">
            <v>499.78</v>
          </cell>
          <cell r="Q180">
            <v>4178.95</v>
          </cell>
          <cell r="R180">
            <v>141.6</v>
          </cell>
          <cell r="S180">
            <v>644.39</v>
          </cell>
          <cell r="T180">
            <v>0</v>
          </cell>
          <cell r="U180">
            <v>4306.3100000000004</v>
          </cell>
          <cell r="V180">
            <v>4178.95</v>
          </cell>
          <cell r="W180">
            <v>768.74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O180">
            <v>0</v>
          </cell>
          <cell r="AQ180" t="str">
            <v>TECNICO (A) EM ENFERMAGEM</v>
          </cell>
          <cell r="AR180" t="str">
            <v>3222-05</v>
          </cell>
          <cell r="AS180">
            <v>12</v>
          </cell>
          <cell r="AT180" t="str">
            <v>01/09/2025</v>
          </cell>
          <cell r="AX180">
            <v>0</v>
          </cell>
          <cell r="AY180">
            <v>0</v>
          </cell>
          <cell r="BA180">
            <v>0</v>
          </cell>
          <cell r="BB180">
            <v>0</v>
          </cell>
          <cell r="BC180">
            <v>0</v>
          </cell>
          <cell r="BE180">
            <v>0</v>
          </cell>
          <cell r="BI180">
            <v>0</v>
          </cell>
          <cell r="BJ180">
            <v>0</v>
          </cell>
          <cell r="BK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220</v>
          </cell>
          <cell r="BU180" t="str">
            <v>PRAZO DETERMINADO (PD)</v>
          </cell>
          <cell r="BX180" t="str">
            <v>3</v>
          </cell>
          <cell r="BY180" t="str">
            <v>9 /12/1989</v>
          </cell>
          <cell r="BZ180" t="str">
            <v>F</v>
          </cell>
          <cell r="CA180" t="str">
            <v>F</v>
          </cell>
          <cell r="CB180">
            <v>0</v>
          </cell>
          <cell r="CD180" t="str">
            <v>05.029.600/0016-82</v>
          </cell>
          <cell r="CE180">
            <v>0</v>
          </cell>
          <cell r="CF180">
            <v>0</v>
          </cell>
          <cell r="CG180">
            <v>0</v>
          </cell>
          <cell r="CI180">
            <v>0</v>
          </cell>
          <cell r="CJ180">
            <v>0</v>
          </cell>
          <cell r="CK180">
            <v>0</v>
          </cell>
          <cell r="CL180">
            <v>0</v>
          </cell>
          <cell r="CM180">
            <v>0</v>
          </cell>
          <cell r="CO180">
            <v>0</v>
          </cell>
          <cell r="CQ180">
            <v>5592.08</v>
          </cell>
        </row>
        <row r="181">
          <cell r="E181" t="str">
            <v>ALEX PEREIRA DE ALENCAR</v>
          </cell>
          <cell r="F181" t="str">
            <v>03285516194</v>
          </cell>
          <cell r="G181">
            <v>1828.28</v>
          </cell>
          <cell r="H181">
            <v>710.63</v>
          </cell>
          <cell r="I181">
            <v>710.63</v>
          </cell>
          <cell r="M181">
            <v>0</v>
          </cell>
          <cell r="N181">
            <v>0</v>
          </cell>
          <cell r="O181">
            <v>0</v>
          </cell>
          <cell r="P181">
            <v>221.83</v>
          </cell>
          <cell r="Q181">
            <v>2125.7399999999998</v>
          </cell>
          <cell r="S181">
            <v>361.45</v>
          </cell>
          <cell r="T181">
            <v>0</v>
          </cell>
          <cell r="U181">
            <v>2259.23</v>
          </cell>
          <cell r="V181">
            <v>2125.7399999999998</v>
          </cell>
          <cell r="W181">
            <v>355.32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O181">
            <v>0</v>
          </cell>
          <cell r="AQ181" t="str">
            <v>MAQUEIRO</v>
          </cell>
          <cell r="AR181" t="str">
            <v>5151-10</v>
          </cell>
          <cell r="AS181">
            <v>12</v>
          </cell>
          <cell r="AT181" t="str">
            <v>02/09/2025</v>
          </cell>
          <cell r="AX181">
            <v>0</v>
          </cell>
          <cell r="AY181">
            <v>0</v>
          </cell>
          <cell r="BA181">
            <v>0</v>
          </cell>
          <cell r="BB181">
            <v>0</v>
          </cell>
          <cell r="BC181">
            <v>0</v>
          </cell>
          <cell r="BE181">
            <v>0</v>
          </cell>
          <cell r="BI181">
            <v>0</v>
          </cell>
          <cell r="BJ181">
            <v>0</v>
          </cell>
          <cell r="BK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220</v>
          </cell>
          <cell r="BU181" t="str">
            <v>PRAZO DETERMINADO (PD)</v>
          </cell>
          <cell r="BX181" t="str">
            <v>3</v>
          </cell>
          <cell r="BY181" t="str">
            <v>10/8 /1990</v>
          </cell>
          <cell r="BZ181" t="str">
            <v>F</v>
          </cell>
          <cell r="CA181" t="str">
            <v>F</v>
          </cell>
          <cell r="CB181">
            <v>0</v>
          </cell>
          <cell r="CD181" t="str">
            <v>05.029.600/0016-82</v>
          </cell>
          <cell r="CE181">
            <v>0</v>
          </cell>
          <cell r="CF181">
            <v>0</v>
          </cell>
          <cell r="CG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  <cell r="CM181">
            <v>0</v>
          </cell>
          <cell r="CO181">
            <v>0</v>
          </cell>
          <cell r="CQ181">
            <v>2842.51</v>
          </cell>
        </row>
        <row r="182">
          <cell r="E182" t="str">
            <v>NICOLAS EMANUEL FERREIRA LIMA</v>
          </cell>
          <cell r="F182" t="str">
            <v>70653994192</v>
          </cell>
          <cell r="G182">
            <v>1828.28</v>
          </cell>
          <cell r="H182">
            <v>710.63</v>
          </cell>
          <cell r="I182">
            <v>710.63</v>
          </cell>
          <cell r="M182">
            <v>0</v>
          </cell>
          <cell r="N182">
            <v>0</v>
          </cell>
          <cell r="O182">
            <v>0</v>
          </cell>
          <cell r="P182">
            <v>222.38</v>
          </cell>
          <cell r="Q182">
            <v>2131.88</v>
          </cell>
          <cell r="S182">
            <v>355.31</v>
          </cell>
          <cell r="T182">
            <v>0</v>
          </cell>
          <cell r="U182">
            <v>2264.8200000000002</v>
          </cell>
          <cell r="V182">
            <v>2131.88</v>
          </cell>
          <cell r="W182">
            <v>355.32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O182">
            <v>0</v>
          </cell>
          <cell r="AQ182" t="str">
            <v>MAQUEIRO</v>
          </cell>
          <cell r="AR182" t="str">
            <v>5151-10</v>
          </cell>
          <cell r="AS182">
            <v>12</v>
          </cell>
          <cell r="AT182" t="str">
            <v>02/09/2025</v>
          </cell>
          <cell r="AX182">
            <v>0</v>
          </cell>
          <cell r="AY182">
            <v>0</v>
          </cell>
          <cell r="BA182">
            <v>0</v>
          </cell>
          <cell r="BB182">
            <v>0</v>
          </cell>
          <cell r="BC182">
            <v>0</v>
          </cell>
          <cell r="BE182">
            <v>0</v>
          </cell>
          <cell r="BI182">
            <v>0</v>
          </cell>
          <cell r="BJ182">
            <v>0</v>
          </cell>
          <cell r="BK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220</v>
          </cell>
          <cell r="BU182" t="str">
            <v>PRAZO DETERMINADO (PD)</v>
          </cell>
          <cell r="BX182" t="str">
            <v>3</v>
          </cell>
          <cell r="BY182" t="str">
            <v>25/12/2006</v>
          </cell>
          <cell r="BZ182" t="str">
            <v>M</v>
          </cell>
          <cell r="CA182" t="str">
            <v>F</v>
          </cell>
          <cell r="CB182">
            <v>0</v>
          </cell>
          <cell r="CD182" t="str">
            <v>05.029.600/0016-82</v>
          </cell>
          <cell r="CE182">
            <v>0</v>
          </cell>
          <cell r="CF182">
            <v>0</v>
          </cell>
          <cell r="CG182">
            <v>0</v>
          </cell>
          <cell r="CI182">
            <v>0</v>
          </cell>
          <cell r="CJ182">
            <v>0</v>
          </cell>
          <cell r="CK182">
            <v>0</v>
          </cell>
          <cell r="CL182">
            <v>0</v>
          </cell>
          <cell r="CM182">
            <v>0</v>
          </cell>
          <cell r="CO182">
            <v>0</v>
          </cell>
          <cell r="CQ182">
            <v>2842.51</v>
          </cell>
        </row>
        <row r="183">
          <cell r="E183" t="str">
            <v>MARIA NONATO MEIRA FILHA SILVA</v>
          </cell>
          <cell r="F183" t="str">
            <v>01887352163</v>
          </cell>
          <cell r="G183">
            <v>2574</v>
          </cell>
          <cell r="H183">
            <v>1419.75</v>
          </cell>
          <cell r="I183">
            <v>1419.75</v>
          </cell>
          <cell r="M183">
            <v>319.91000000000003</v>
          </cell>
          <cell r="N183">
            <v>151.80000000000001</v>
          </cell>
          <cell r="O183">
            <v>128.69999999999999</v>
          </cell>
          <cell r="P183">
            <v>508.12</v>
          </cell>
          <cell r="Q183">
            <v>4229.01</v>
          </cell>
          <cell r="R183">
            <v>149.11000000000001</v>
          </cell>
          <cell r="S183">
            <v>651.52</v>
          </cell>
          <cell r="T183">
            <v>0</v>
          </cell>
          <cell r="U183">
            <v>4340.01</v>
          </cell>
          <cell r="V183">
            <v>4229.01</v>
          </cell>
          <cell r="W183">
            <v>768.23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O183">
            <v>0</v>
          </cell>
          <cell r="AQ183" t="str">
            <v>TECNICO (A) EM ENFERMAGEM</v>
          </cell>
          <cell r="AR183" t="str">
            <v>3222-05</v>
          </cell>
          <cell r="AS183">
            <v>12</v>
          </cell>
          <cell r="AT183" t="str">
            <v>01/09/2025</v>
          </cell>
          <cell r="AX183">
            <v>0</v>
          </cell>
          <cell r="AY183">
            <v>0</v>
          </cell>
          <cell r="BA183">
            <v>0</v>
          </cell>
          <cell r="BB183">
            <v>0</v>
          </cell>
          <cell r="BC183">
            <v>0</v>
          </cell>
          <cell r="BE183">
            <v>0</v>
          </cell>
          <cell r="BI183">
            <v>0</v>
          </cell>
          <cell r="BJ183">
            <v>0</v>
          </cell>
          <cell r="BK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220</v>
          </cell>
          <cell r="BU183" t="str">
            <v>PRAZO INDETERMINADO (PI)</v>
          </cell>
          <cell r="BX183" t="str">
            <v>3</v>
          </cell>
          <cell r="BY183" t="str">
            <v>6 /8 /1980</v>
          </cell>
          <cell r="BZ183" t="str">
            <v>F</v>
          </cell>
          <cell r="CA183" t="str">
            <v>F</v>
          </cell>
          <cell r="CB183">
            <v>0</v>
          </cell>
          <cell r="CD183" t="str">
            <v>05.029.600/0016-82</v>
          </cell>
          <cell r="CE183">
            <v>0</v>
          </cell>
          <cell r="CF183">
            <v>0</v>
          </cell>
          <cell r="CG183">
            <v>0</v>
          </cell>
          <cell r="CI183">
            <v>0</v>
          </cell>
          <cell r="CJ183">
            <v>0</v>
          </cell>
          <cell r="CK183">
            <v>0</v>
          </cell>
          <cell r="CL183">
            <v>0</v>
          </cell>
          <cell r="CM183">
            <v>0</v>
          </cell>
          <cell r="CO183">
            <v>0</v>
          </cell>
          <cell r="CQ183">
            <v>5648.76</v>
          </cell>
        </row>
        <row r="184">
          <cell r="E184" t="str">
            <v>SUSANA SOUZA BARBOSA</v>
          </cell>
          <cell r="F184" t="str">
            <v>96252065153</v>
          </cell>
          <cell r="G184">
            <v>2574</v>
          </cell>
          <cell r="H184">
            <v>1340.23</v>
          </cell>
          <cell r="I184">
            <v>1340.23</v>
          </cell>
          <cell r="M184">
            <v>41.31</v>
          </cell>
          <cell r="N184">
            <v>151.80000000000001</v>
          </cell>
          <cell r="O184">
            <v>128.69999999999999</v>
          </cell>
          <cell r="P184">
            <v>467.96</v>
          </cell>
          <cell r="Q184">
            <v>3950.41</v>
          </cell>
          <cell r="R184">
            <v>107.32</v>
          </cell>
          <cell r="S184">
            <v>651.52</v>
          </cell>
          <cell r="T184">
            <v>0</v>
          </cell>
          <cell r="U184">
            <v>4063.84</v>
          </cell>
          <cell r="V184">
            <v>3950.41</v>
          </cell>
          <cell r="W184">
            <v>688.71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O184">
            <v>0</v>
          </cell>
          <cell r="AQ184" t="str">
            <v>TECNICO (A) EM ENFERMAGEM</v>
          </cell>
          <cell r="AR184" t="str">
            <v>3222-05</v>
          </cell>
          <cell r="AS184">
            <v>12</v>
          </cell>
          <cell r="AT184" t="str">
            <v>01/09/2025</v>
          </cell>
          <cell r="AX184">
            <v>0</v>
          </cell>
          <cell r="AY184">
            <v>0</v>
          </cell>
          <cell r="BA184">
            <v>0</v>
          </cell>
          <cell r="BB184">
            <v>0</v>
          </cell>
          <cell r="BC184">
            <v>0</v>
          </cell>
          <cell r="BE184">
            <v>0</v>
          </cell>
          <cell r="BI184">
            <v>0</v>
          </cell>
          <cell r="BJ184">
            <v>0</v>
          </cell>
          <cell r="BK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220</v>
          </cell>
          <cell r="BU184" t="str">
            <v>PRAZO DETERMINADO (PD)</v>
          </cell>
          <cell r="BX184" t="str">
            <v>3</v>
          </cell>
          <cell r="BY184" t="str">
            <v>25/11/1974</v>
          </cell>
          <cell r="BZ184" t="str">
            <v>F</v>
          </cell>
          <cell r="CA184" t="str">
            <v>F</v>
          </cell>
          <cell r="CB184">
            <v>0</v>
          </cell>
          <cell r="CD184" t="str">
            <v>05.029.600/0016-82</v>
          </cell>
          <cell r="CE184">
            <v>0</v>
          </cell>
          <cell r="CF184">
            <v>0</v>
          </cell>
          <cell r="CG184">
            <v>0</v>
          </cell>
          <cell r="CI184">
            <v>0</v>
          </cell>
          <cell r="CJ184">
            <v>0</v>
          </cell>
          <cell r="CK184">
            <v>0</v>
          </cell>
          <cell r="CL184">
            <v>0</v>
          </cell>
          <cell r="CM184">
            <v>0</v>
          </cell>
          <cell r="CO184">
            <v>0</v>
          </cell>
          <cell r="CQ184">
            <v>5290.64</v>
          </cell>
        </row>
        <row r="185">
          <cell r="E185" t="str">
            <v>VALDISON BARBOSA SOARES CABRAL</v>
          </cell>
          <cell r="F185" t="str">
            <v>00615067107</v>
          </cell>
          <cell r="G185">
            <v>4712.7</v>
          </cell>
          <cell r="H185">
            <v>1672.1</v>
          </cell>
          <cell r="I185">
            <v>1672.1</v>
          </cell>
          <cell r="M185">
            <v>163.72999999999999</v>
          </cell>
          <cell r="N185">
            <v>0</v>
          </cell>
          <cell r="O185">
            <v>0</v>
          </cell>
          <cell r="P185">
            <v>706.48</v>
          </cell>
          <cell r="Q185">
            <v>5494.21</v>
          </cell>
          <cell r="R185">
            <v>435.19</v>
          </cell>
          <cell r="S185">
            <v>785.45</v>
          </cell>
          <cell r="T185">
            <v>0</v>
          </cell>
          <cell r="U185">
            <v>5082.1000000000004</v>
          </cell>
          <cell r="V185">
            <v>5494.21</v>
          </cell>
          <cell r="W185">
            <v>886.65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O185">
            <v>0</v>
          </cell>
          <cell r="AQ185" t="str">
            <v>ANALISTA DE ADMINISTRACAO DE PESSOAL I</v>
          </cell>
          <cell r="AR185" t="str">
            <v>2524-05</v>
          </cell>
          <cell r="AS185">
            <v>12</v>
          </cell>
          <cell r="AT185" t="str">
            <v>01/09/2025</v>
          </cell>
          <cell r="AX185">
            <v>0</v>
          </cell>
          <cell r="AY185">
            <v>0</v>
          </cell>
          <cell r="BA185">
            <v>0</v>
          </cell>
          <cell r="BB185">
            <v>0</v>
          </cell>
          <cell r="BC185">
            <v>0</v>
          </cell>
          <cell r="BE185">
            <v>0</v>
          </cell>
          <cell r="BI185">
            <v>0</v>
          </cell>
          <cell r="BJ185">
            <v>0</v>
          </cell>
          <cell r="BK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200</v>
          </cell>
          <cell r="BU185" t="str">
            <v>PRAZO DETERMINADO (PD)</v>
          </cell>
          <cell r="BX185" t="str">
            <v>5</v>
          </cell>
          <cell r="BY185" t="str">
            <v>18/9 /1984</v>
          </cell>
          <cell r="BZ185" t="str">
            <v>M</v>
          </cell>
          <cell r="CA185" t="str">
            <v>F</v>
          </cell>
          <cell r="CB185">
            <v>0</v>
          </cell>
          <cell r="CD185" t="str">
            <v>05.029.600/0016-82</v>
          </cell>
          <cell r="CE185">
            <v>0</v>
          </cell>
          <cell r="CF185">
            <v>0</v>
          </cell>
          <cell r="CG185">
            <v>0</v>
          </cell>
          <cell r="CI185">
            <v>0</v>
          </cell>
          <cell r="CJ185">
            <v>0</v>
          </cell>
          <cell r="CK185">
            <v>0</v>
          </cell>
          <cell r="CL185">
            <v>0</v>
          </cell>
          <cell r="CM185">
            <v>0</v>
          </cell>
          <cell r="CO185">
            <v>0</v>
          </cell>
          <cell r="CQ185">
            <v>7166.31</v>
          </cell>
        </row>
        <row r="186">
          <cell r="E186" t="str">
            <v>CARLOS ANTONIO DA SILVA NETO</v>
          </cell>
          <cell r="F186" t="str">
            <v>02963250150</v>
          </cell>
          <cell r="G186">
            <v>7814.79</v>
          </cell>
          <cell r="H186">
            <v>3865.15</v>
          </cell>
          <cell r="I186">
            <v>3865.15</v>
          </cell>
          <cell r="M186">
            <v>0</v>
          </cell>
          <cell r="N186">
            <v>3125.92</v>
          </cell>
          <cell r="O186">
            <v>390.74</v>
          </cell>
          <cell r="P186">
            <v>1308.8399999999999</v>
          </cell>
          <cell r="Q186">
            <v>11674.65</v>
          </cell>
          <cell r="R186">
            <v>2134.63</v>
          </cell>
          <cell r="S186">
            <v>1932.58</v>
          </cell>
          <cell r="T186">
            <v>0</v>
          </cell>
          <cell r="U186">
            <v>10163.75</v>
          </cell>
          <cell r="V186">
            <v>11674.65</v>
          </cell>
          <cell r="W186">
            <v>1932.57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O186">
            <v>0</v>
          </cell>
          <cell r="AQ186" t="str">
            <v>SUPERVISOR (A) DE EQUIPAMENTOS</v>
          </cell>
          <cell r="AR186" t="str">
            <v>2521-05</v>
          </cell>
          <cell r="AS186">
            <v>12</v>
          </cell>
          <cell r="AT186" t="str">
            <v>01/09/2025</v>
          </cell>
          <cell r="AX186">
            <v>0</v>
          </cell>
          <cell r="AY186">
            <v>0</v>
          </cell>
          <cell r="BA186">
            <v>0</v>
          </cell>
          <cell r="BB186">
            <v>0</v>
          </cell>
          <cell r="BC186">
            <v>0</v>
          </cell>
          <cell r="BE186">
            <v>0</v>
          </cell>
          <cell r="BI186">
            <v>0</v>
          </cell>
          <cell r="BJ186">
            <v>0</v>
          </cell>
          <cell r="BK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200</v>
          </cell>
          <cell r="BU186" t="str">
            <v>PRAZO INDETERMINADO (PI)</v>
          </cell>
          <cell r="BX186" t="str">
            <v>5</v>
          </cell>
          <cell r="BY186" t="str">
            <v>6 /8 /1991</v>
          </cell>
          <cell r="BZ186" t="str">
            <v>M</v>
          </cell>
          <cell r="CA186" t="str">
            <v>F</v>
          </cell>
          <cell r="CB186">
            <v>0</v>
          </cell>
          <cell r="CD186" t="str">
            <v>05.029.600/0016-82</v>
          </cell>
          <cell r="CE186">
            <v>0</v>
          </cell>
          <cell r="CF186">
            <v>0</v>
          </cell>
          <cell r="CG186">
            <v>0</v>
          </cell>
          <cell r="CI186">
            <v>0</v>
          </cell>
          <cell r="CJ186">
            <v>0</v>
          </cell>
          <cell r="CK186">
            <v>0</v>
          </cell>
          <cell r="CL186">
            <v>0</v>
          </cell>
          <cell r="CM186">
            <v>0</v>
          </cell>
          <cell r="CO186">
            <v>0</v>
          </cell>
          <cell r="CQ186">
            <v>15539.8</v>
          </cell>
        </row>
        <row r="187">
          <cell r="E187" t="str">
            <v>ANA CAROLINY GOMES</v>
          </cell>
          <cell r="F187" t="str">
            <v>08703889670</v>
          </cell>
          <cell r="G187">
            <v>7814.79</v>
          </cell>
          <cell r="H187">
            <v>3878.35</v>
          </cell>
          <cell r="I187">
            <v>3878.35</v>
          </cell>
          <cell r="M187">
            <v>0</v>
          </cell>
          <cell r="N187">
            <v>3125.92</v>
          </cell>
          <cell r="O187">
            <v>390.74</v>
          </cell>
          <cell r="P187">
            <v>1310.42</v>
          </cell>
          <cell r="Q187">
            <v>11635.05</v>
          </cell>
          <cell r="R187">
            <v>2125.7199999999998</v>
          </cell>
          <cell r="S187">
            <v>1939.18</v>
          </cell>
          <cell r="T187">
            <v>0</v>
          </cell>
          <cell r="U187">
            <v>10138.08</v>
          </cell>
          <cell r="V187">
            <v>11635.05</v>
          </cell>
          <cell r="W187">
            <v>1939.17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O187">
            <v>0</v>
          </cell>
          <cell r="AQ187" t="str">
            <v>SUPERVISOR (A) DE SEGURANCA E MEDICINA DO TRABALHO</v>
          </cell>
          <cell r="AR187" t="str">
            <v>1312-15</v>
          </cell>
          <cell r="AS187">
            <v>12</v>
          </cell>
          <cell r="AT187" t="str">
            <v>01/09/2025</v>
          </cell>
          <cell r="AX187">
            <v>0</v>
          </cell>
          <cell r="AY187">
            <v>0</v>
          </cell>
          <cell r="BA187">
            <v>0</v>
          </cell>
          <cell r="BB187">
            <v>0</v>
          </cell>
          <cell r="BC187">
            <v>0</v>
          </cell>
          <cell r="BE187">
            <v>0</v>
          </cell>
          <cell r="BI187">
            <v>0</v>
          </cell>
          <cell r="BJ187">
            <v>0</v>
          </cell>
          <cell r="BK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200</v>
          </cell>
          <cell r="BU187" t="str">
            <v>PRAZO DETERMINADO (PD)</v>
          </cell>
          <cell r="BX187" t="str">
            <v>5</v>
          </cell>
          <cell r="BY187" t="str">
            <v>9 /4 /1987</v>
          </cell>
          <cell r="BZ187" t="str">
            <v>F</v>
          </cell>
          <cell r="CA187" t="str">
            <v>F</v>
          </cell>
          <cell r="CB187">
            <v>0</v>
          </cell>
          <cell r="CD187" t="str">
            <v>05.029.600/0016-82</v>
          </cell>
          <cell r="CE187">
            <v>0</v>
          </cell>
          <cell r="CF187">
            <v>0</v>
          </cell>
          <cell r="CG187">
            <v>0</v>
          </cell>
          <cell r="CI187">
            <v>0</v>
          </cell>
          <cell r="CJ187">
            <v>0</v>
          </cell>
          <cell r="CK187">
            <v>0</v>
          </cell>
          <cell r="CL187">
            <v>0</v>
          </cell>
          <cell r="CM187">
            <v>0</v>
          </cell>
          <cell r="CO187">
            <v>0</v>
          </cell>
          <cell r="CQ187">
            <v>15513.4</v>
          </cell>
        </row>
        <row r="188">
          <cell r="E188" t="str">
            <v>JESSICA SILVA RIBEIRO</v>
          </cell>
          <cell r="F188" t="str">
            <v>03573047130</v>
          </cell>
          <cell r="G188">
            <v>3988.15</v>
          </cell>
          <cell r="H188">
            <v>2180.2199999999998</v>
          </cell>
          <cell r="I188">
            <v>2180.2199999999998</v>
          </cell>
          <cell r="M188">
            <v>365.26</v>
          </cell>
          <cell r="N188">
            <v>398.82</v>
          </cell>
          <cell r="O188">
            <v>752.95</v>
          </cell>
          <cell r="P188">
            <v>823.26</v>
          </cell>
          <cell r="Q188">
            <v>6001.69</v>
          </cell>
          <cell r="R188">
            <v>563.03</v>
          </cell>
          <cell r="S188">
            <v>1510.91</v>
          </cell>
          <cell r="T188">
            <v>0</v>
          </cell>
          <cell r="U188">
            <v>5773.89</v>
          </cell>
          <cell r="V188">
            <v>6001.69</v>
          </cell>
          <cell r="W188">
            <v>1238.25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O188">
            <v>0</v>
          </cell>
          <cell r="AQ188" t="str">
            <v>ENFERMEIRO (A) II</v>
          </cell>
          <cell r="AR188" t="str">
            <v>2235-05</v>
          </cell>
          <cell r="AS188">
            <v>12</v>
          </cell>
          <cell r="AT188" t="str">
            <v>01/09/2025</v>
          </cell>
          <cell r="AX188">
            <v>0</v>
          </cell>
          <cell r="AY188">
            <v>0</v>
          </cell>
          <cell r="BA188">
            <v>0</v>
          </cell>
          <cell r="BB188">
            <v>0</v>
          </cell>
          <cell r="BC188">
            <v>0</v>
          </cell>
          <cell r="BE188">
            <v>0</v>
          </cell>
          <cell r="BI188">
            <v>0</v>
          </cell>
          <cell r="BJ188">
            <v>0</v>
          </cell>
          <cell r="BK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220</v>
          </cell>
          <cell r="BU188" t="str">
            <v>PRAZO DETERMINADO (PD)</v>
          </cell>
          <cell r="BX188" t="str">
            <v>4</v>
          </cell>
          <cell r="BY188" t="str">
            <v>14/2 /1991</v>
          </cell>
          <cell r="BZ188" t="str">
            <v>F</v>
          </cell>
          <cell r="CA188" t="str">
            <v>F</v>
          </cell>
          <cell r="CB188">
            <v>0</v>
          </cell>
          <cell r="CD188" t="str">
            <v>05.029.600/0016-82</v>
          </cell>
          <cell r="CE188">
            <v>0</v>
          </cell>
          <cell r="CF188">
            <v>0</v>
          </cell>
          <cell r="CG188">
            <v>0</v>
          </cell>
          <cell r="CI188">
            <v>0</v>
          </cell>
          <cell r="CJ188">
            <v>0</v>
          </cell>
          <cell r="CK188">
            <v>0</v>
          </cell>
          <cell r="CL188">
            <v>0</v>
          </cell>
          <cell r="CM188">
            <v>0</v>
          </cell>
          <cell r="CO188">
            <v>0</v>
          </cell>
          <cell r="CQ188">
            <v>8750.85</v>
          </cell>
        </row>
        <row r="189">
          <cell r="E189" t="str">
            <v>ALINE DIAS SILVA</v>
          </cell>
          <cell r="F189" t="str">
            <v>70390354139</v>
          </cell>
          <cell r="G189">
            <v>3131.93</v>
          </cell>
          <cell r="H189">
            <v>1577.99</v>
          </cell>
          <cell r="I189">
            <v>1577.99</v>
          </cell>
          <cell r="M189">
            <v>0</v>
          </cell>
          <cell r="N189">
            <v>0</v>
          </cell>
          <cell r="O189">
            <v>0</v>
          </cell>
          <cell r="P189">
            <v>474.82</v>
          </cell>
          <cell r="Q189">
            <v>3851.48</v>
          </cell>
          <cell r="R189">
            <v>92.48</v>
          </cell>
          <cell r="S189">
            <v>1258.58</v>
          </cell>
          <cell r="T189">
            <v>0</v>
          </cell>
          <cell r="U189">
            <v>4003.13</v>
          </cell>
          <cell r="V189">
            <v>3851.48</v>
          </cell>
          <cell r="W189">
            <v>781.59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O189">
            <v>0</v>
          </cell>
          <cell r="AQ189" t="str">
            <v>ENFERMEIRO (A) I</v>
          </cell>
          <cell r="AR189" t="str">
            <v>2235-05</v>
          </cell>
          <cell r="AS189">
            <v>12</v>
          </cell>
          <cell r="AT189" t="str">
            <v>01/09/2025</v>
          </cell>
          <cell r="AX189">
            <v>0</v>
          </cell>
          <cell r="AY189">
            <v>0</v>
          </cell>
          <cell r="BA189">
            <v>0</v>
          </cell>
          <cell r="BB189">
            <v>0</v>
          </cell>
          <cell r="BC189">
            <v>0</v>
          </cell>
          <cell r="BE189">
            <v>0</v>
          </cell>
          <cell r="BG189">
            <v>308.12</v>
          </cell>
          <cell r="BI189">
            <v>0</v>
          </cell>
          <cell r="BJ189">
            <v>0</v>
          </cell>
          <cell r="BK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200</v>
          </cell>
          <cell r="BU189" t="str">
            <v>PRAZO DETERMINADO (PD)</v>
          </cell>
          <cell r="BX189" t="str">
            <v>4</v>
          </cell>
          <cell r="BY189" t="str">
            <v>5 /9 /1995</v>
          </cell>
          <cell r="BZ189" t="str">
            <v>F</v>
          </cell>
          <cell r="CA189" t="str">
            <v>F</v>
          </cell>
          <cell r="CB189">
            <v>0</v>
          </cell>
          <cell r="CD189" t="str">
            <v>05.029.600/0016-82</v>
          </cell>
          <cell r="CE189">
            <v>0</v>
          </cell>
          <cell r="CF189">
            <v>0</v>
          </cell>
          <cell r="CG189">
            <v>0</v>
          </cell>
          <cell r="CI189">
            <v>0</v>
          </cell>
          <cell r="CJ189">
            <v>0</v>
          </cell>
          <cell r="CK189">
            <v>0</v>
          </cell>
          <cell r="CL189">
            <v>0</v>
          </cell>
          <cell r="CM189">
            <v>0</v>
          </cell>
          <cell r="CO189">
            <v>0</v>
          </cell>
          <cell r="CQ189">
            <v>6199.77</v>
          </cell>
        </row>
        <row r="190">
          <cell r="E190" t="str">
            <v>JADE ALVES DE SOUZA PACHECO</v>
          </cell>
          <cell r="F190" t="str">
            <v>03033122116</v>
          </cell>
          <cell r="G190">
            <v>7814.79</v>
          </cell>
          <cell r="H190">
            <v>4996.38</v>
          </cell>
          <cell r="I190">
            <v>4996.38</v>
          </cell>
          <cell r="M190">
            <v>0</v>
          </cell>
          <cell r="N190">
            <v>6480</v>
          </cell>
          <cell r="O190">
            <v>390.74</v>
          </cell>
          <cell r="P190">
            <v>1460.69</v>
          </cell>
          <cell r="Q190">
            <v>14989.13</v>
          </cell>
          <cell r="R190">
            <v>3263.65</v>
          </cell>
          <cell r="S190">
            <v>2498.19</v>
          </cell>
          <cell r="T190">
            <v>0</v>
          </cell>
          <cell r="U190">
            <v>12762.98</v>
          </cell>
          <cell r="V190">
            <v>14989.13</v>
          </cell>
          <cell r="W190">
            <v>2498.19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O190">
            <v>0</v>
          </cell>
          <cell r="AQ190" t="str">
            <v>GERENTE DO NUCLEO INTERNO DE REGULACAO</v>
          </cell>
          <cell r="AR190" t="str">
            <v>2235-05</v>
          </cell>
          <cell r="AS190">
            <v>12</v>
          </cell>
          <cell r="AT190" t="str">
            <v>01/09/2025</v>
          </cell>
          <cell r="AX190">
            <v>0</v>
          </cell>
          <cell r="AY190">
            <v>0</v>
          </cell>
          <cell r="BA190">
            <v>0</v>
          </cell>
          <cell r="BB190">
            <v>0</v>
          </cell>
          <cell r="BC190">
            <v>0</v>
          </cell>
          <cell r="BE190">
            <v>0</v>
          </cell>
          <cell r="BI190">
            <v>0</v>
          </cell>
          <cell r="BJ190">
            <v>0</v>
          </cell>
          <cell r="BK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200</v>
          </cell>
          <cell r="BU190" t="str">
            <v>PRAZO DETERMINADO (PD)</v>
          </cell>
          <cell r="BX190" t="str">
            <v>6</v>
          </cell>
          <cell r="BY190" t="str">
            <v>30/9 /1991</v>
          </cell>
          <cell r="BZ190" t="str">
            <v>F</v>
          </cell>
          <cell r="CA190" t="str">
            <v>F</v>
          </cell>
          <cell r="CB190">
            <v>0</v>
          </cell>
          <cell r="CD190" t="str">
            <v>05.029.600/0016-82</v>
          </cell>
          <cell r="CE190">
            <v>0</v>
          </cell>
          <cell r="CF190">
            <v>0</v>
          </cell>
          <cell r="CG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  <cell r="CM190">
            <v>0</v>
          </cell>
          <cell r="CO190">
            <v>0</v>
          </cell>
          <cell r="CQ190">
            <v>19985.509999999998</v>
          </cell>
        </row>
        <row r="191">
          <cell r="E191" t="str">
            <v>FERNANDA CASTILHO SALLES BORGES</v>
          </cell>
          <cell r="F191" t="str">
            <v>93992793168</v>
          </cell>
          <cell r="G191">
            <v>7814.79</v>
          </cell>
          <cell r="H191">
            <v>3878.35</v>
          </cell>
          <cell r="I191">
            <v>3878.35</v>
          </cell>
          <cell r="M191">
            <v>0</v>
          </cell>
          <cell r="N191">
            <v>3125.92</v>
          </cell>
          <cell r="O191">
            <v>390.74</v>
          </cell>
          <cell r="P191">
            <v>1310.42</v>
          </cell>
          <cell r="Q191">
            <v>11635.05</v>
          </cell>
          <cell r="R191">
            <v>2125.7199999999998</v>
          </cell>
          <cell r="S191">
            <v>1939.18</v>
          </cell>
          <cell r="T191">
            <v>0</v>
          </cell>
          <cell r="U191">
            <v>9903.64</v>
          </cell>
          <cell r="V191">
            <v>11635.05</v>
          </cell>
          <cell r="W191">
            <v>1939.17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O191">
            <v>0</v>
          </cell>
          <cell r="AQ191" t="str">
            <v>SUPERVISOR (A) DE FARMACIA</v>
          </cell>
          <cell r="AR191" t="str">
            <v>2234-05</v>
          </cell>
          <cell r="AS191">
            <v>12</v>
          </cell>
          <cell r="AT191" t="str">
            <v>01/09/2025</v>
          </cell>
          <cell r="AX191">
            <v>0</v>
          </cell>
          <cell r="AY191">
            <v>0</v>
          </cell>
          <cell r="BA191">
            <v>0</v>
          </cell>
          <cell r="BB191">
            <v>0</v>
          </cell>
          <cell r="BC191">
            <v>0</v>
          </cell>
          <cell r="BE191">
            <v>0</v>
          </cell>
          <cell r="BI191">
            <v>0</v>
          </cell>
          <cell r="BJ191">
            <v>0</v>
          </cell>
          <cell r="BK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200</v>
          </cell>
          <cell r="BU191" t="str">
            <v>PRAZO DETERMINADO (PD)</v>
          </cell>
          <cell r="BX191" t="str">
            <v>5</v>
          </cell>
          <cell r="BY191" t="str">
            <v>21/2 /1981</v>
          </cell>
          <cell r="BZ191" t="str">
            <v>F</v>
          </cell>
          <cell r="CA191" t="str">
            <v>F</v>
          </cell>
          <cell r="CB191">
            <v>0</v>
          </cell>
          <cell r="CD191" t="str">
            <v>05.029.600/0016-82</v>
          </cell>
          <cell r="CE191">
            <v>0</v>
          </cell>
          <cell r="CF191">
            <v>0</v>
          </cell>
          <cell r="CG191">
            <v>0</v>
          </cell>
          <cell r="CI191">
            <v>0</v>
          </cell>
          <cell r="CJ191">
            <v>0</v>
          </cell>
          <cell r="CK191">
            <v>0</v>
          </cell>
          <cell r="CL191">
            <v>0</v>
          </cell>
          <cell r="CM191">
            <v>0</v>
          </cell>
          <cell r="CO191">
            <v>0</v>
          </cell>
          <cell r="CQ191">
            <v>15513.4</v>
          </cell>
        </row>
        <row r="192">
          <cell r="E192" t="str">
            <v>CRISTIANE OLIVEIRA E OLIVEIRA</v>
          </cell>
          <cell r="F192" t="str">
            <v>01700099124</v>
          </cell>
          <cell r="G192">
            <v>3445.12</v>
          </cell>
          <cell r="H192">
            <v>1759.48</v>
          </cell>
          <cell r="I192">
            <v>1759.48</v>
          </cell>
          <cell r="M192">
            <v>0</v>
          </cell>
          <cell r="N192">
            <v>0</v>
          </cell>
          <cell r="O192">
            <v>172.26</v>
          </cell>
          <cell r="P192">
            <v>676.78</v>
          </cell>
          <cell r="Q192">
            <v>5225.8599999999997</v>
          </cell>
          <cell r="R192">
            <v>363.7</v>
          </cell>
          <cell r="S192">
            <v>870.98</v>
          </cell>
          <cell r="T192">
            <v>0</v>
          </cell>
          <cell r="U192">
            <v>5004.9799999999996</v>
          </cell>
          <cell r="V192">
            <v>5225.8599999999997</v>
          </cell>
          <cell r="W192">
            <v>888.5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O192">
            <v>0</v>
          </cell>
          <cell r="AQ192" t="str">
            <v>ENFERMEIRO (A) I</v>
          </cell>
          <cell r="AR192" t="str">
            <v>2235-05</v>
          </cell>
          <cell r="AS192">
            <v>12</v>
          </cell>
          <cell r="AT192" t="str">
            <v>02/09/2025</v>
          </cell>
          <cell r="AX192">
            <v>0</v>
          </cell>
          <cell r="AY192">
            <v>0</v>
          </cell>
          <cell r="BA192">
            <v>0</v>
          </cell>
          <cell r="BB192">
            <v>0</v>
          </cell>
          <cell r="BC192">
            <v>0</v>
          </cell>
          <cell r="BE192">
            <v>0</v>
          </cell>
          <cell r="BI192">
            <v>0</v>
          </cell>
          <cell r="BJ192">
            <v>0</v>
          </cell>
          <cell r="BK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220</v>
          </cell>
          <cell r="BU192" t="str">
            <v>PRAZO DETERMINADO (PD)</v>
          </cell>
          <cell r="BX192" t="str">
            <v>4</v>
          </cell>
          <cell r="BY192" t="str">
            <v>31/8 /1983</v>
          </cell>
          <cell r="BZ192" t="str">
            <v>F</v>
          </cell>
          <cell r="CA192" t="str">
            <v>F</v>
          </cell>
          <cell r="CB192">
            <v>0</v>
          </cell>
          <cell r="CD192" t="str">
            <v>05.029.600/0016-82</v>
          </cell>
          <cell r="CE192">
            <v>0</v>
          </cell>
          <cell r="CF192">
            <v>0</v>
          </cell>
          <cell r="CG192">
            <v>0</v>
          </cell>
          <cell r="CI192">
            <v>0</v>
          </cell>
          <cell r="CJ192">
            <v>0</v>
          </cell>
          <cell r="CK192">
            <v>0</v>
          </cell>
          <cell r="CL192">
            <v>0</v>
          </cell>
          <cell r="CM192">
            <v>0</v>
          </cell>
          <cell r="CO192">
            <v>0</v>
          </cell>
          <cell r="CQ192">
            <v>6985.34</v>
          </cell>
        </row>
        <row r="193">
          <cell r="E193" t="str">
            <v>EDUARDA CRISTHINA ANDRADE SOUSA</v>
          </cell>
          <cell r="F193" t="str">
            <v>03848596156</v>
          </cell>
          <cell r="G193">
            <v>4712.7</v>
          </cell>
          <cell r="H193">
            <v>1672.1</v>
          </cell>
          <cell r="I193">
            <v>1672.1</v>
          </cell>
          <cell r="M193">
            <v>0</v>
          </cell>
          <cell r="N193">
            <v>0</v>
          </cell>
          <cell r="O193">
            <v>0</v>
          </cell>
          <cell r="P193">
            <v>675.07</v>
          </cell>
          <cell r="Q193">
            <v>5269.87</v>
          </cell>
          <cell r="R193">
            <v>373.61</v>
          </cell>
          <cell r="S193">
            <v>896.66</v>
          </cell>
          <cell r="T193">
            <v>0</v>
          </cell>
          <cell r="U193">
            <v>4900.1499999999996</v>
          </cell>
          <cell r="V193">
            <v>5269.87</v>
          </cell>
          <cell r="W193">
            <v>836.05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O193">
            <v>0</v>
          </cell>
          <cell r="AQ193" t="str">
            <v>BIOLOGO (A) I</v>
          </cell>
          <cell r="AR193" t="str">
            <v>2211-05</v>
          </cell>
          <cell r="AS193">
            <v>12</v>
          </cell>
          <cell r="AT193" t="str">
            <v>01/09/2025</v>
          </cell>
          <cell r="AX193">
            <v>0</v>
          </cell>
          <cell r="AY193">
            <v>0</v>
          </cell>
          <cell r="BA193">
            <v>0</v>
          </cell>
          <cell r="BB193">
            <v>0</v>
          </cell>
          <cell r="BC193">
            <v>0</v>
          </cell>
          <cell r="BE193">
            <v>0</v>
          </cell>
          <cell r="BI193">
            <v>0</v>
          </cell>
          <cell r="BJ193">
            <v>0</v>
          </cell>
          <cell r="BK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200</v>
          </cell>
          <cell r="BU193" t="str">
            <v>PRAZO DETERMINADO (PD)</v>
          </cell>
          <cell r="BX193" t="str">
            <v>4</v>
          </cell>
          <cell r="BY193" t="str">
            <v>17/7 /1993</v>
          </cell>
          <cell r="BZ193" t="str">
            <v>F</v>
          </cell>
          <cell r="CA193" t="str">
            <v>F</v>
          </cell>
          <cell r="CB193">
            <v>0</v>
          </cell>
          <cell r="CD193" t="str">
            <v>05.029.600/0016-82</v>
          </cell>
          <cell r="CE193">
            <v>0</v>
          </cell>
          <cell r="CF193">
            <v>0</v>
          </cell>
          <cell r="CG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0</v>
          </cell>
          <cell r="CM193">
            <v>0</v>
          </cell>
          <cell r="CO193">
            <v>0</v>
          </cell>
          <cell r="CQ193">
            <v>7002.58</v>
          </cell>
        </row>
        <row r="194">
          <cell r="E194" t="str">
            <v>IZABELLA RODRIGUES DOS SANTOS</v>
          </cell>
          <cell r="F194" t="str">
            <v>03633428186</v>
          </cell>
          <cell r="G194">
            <v>3988.15</v>
          </cell>
          <cell r="H194">
            <v>1956.28</v>
          </cell>
          <cell r="I194">
            <v>1956.28</v>
          </cell>
          <cell r="M194">
            <v>301.70999999999998</v>
          </cell>
          <cell r="N194">
            <v>398.82</v>
          </cell>
          <cell r="O194">
            <v>247.45</v>
          </cell>
          <cell r="P194">
            <v>803.09</v>
          </cell>
          <cell r="Q194">
            <v>6001.58</v>
          </cell>
          <cell r="R194">
            <v>563</v>
          </cell>
          <cell r="S194">
            <v>941.97</v>
          </cell>
          <cell r="T194">
            <v>0</v>
          </cell>
          <cell r="U194">
            <v>5570.04</v>
          </cell>
          <cell r="V194">
            <v>6001.58</v>
          </cell>
          <cell r="W194">
            <v>1014.31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O194">
            <v>0</v>
          </cell>
          <cell r="AQ194" t="str">
            <v>ENFERMEIRO (A) II</v>
          </cell>
          <cell r="AR194" t="str">
            <v>2235-05</v>
          </cell>
          <cell r="AS194">
            <v>12</v>
          </cell>
          <cell r="AT194" t="str">
            <v>02/09/2025</v>
          </cell>
          <cell r="AX194">
            <v>0</v>
          </cell>
          <cell r="AY194">
            <v>0</v>
          </cell>
          <cell r="BA194">
            <v>0</v>
          </cell>
          <cell r="BB194">
            <v>0</v>
          </cell>
          <cell r="BC194">
            <v>0</v>
          </cell>
          <cell r="BE194">
            <v>0</v>
          </cell>
          <cell r="BI194">
            <v>0</v>
          </cell>
          <cell r="BJ194">
            <v>0</v>
          </cell>
          <cell r="BK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220</v>
          </cell>
          <cell r="BU194" t="str">
            <v>PRAZO DETERMINADO (PD)</v>
          </cell>
          <cell r="BX194" t="str">
            <v>4</v>
          </cell>
          <cell r="BY194" t="str">
            <v>25/1 /1999</v>
          </cell>
          <cell r="BZ194" t="str">
            <v>F</v>
          </cell>
          <cell r="CA194" t="str">
            <v>F</v>
          </cell>
          <cell r="CB194">
            <v>0</v>
          </cell>
          <cell r="CD194" t="str">
            <v>05.029.600/0016-82</v>
          </cell>
          <cell r="CE194">
            <v>0</v>
          </cell>
          <cell r="CF194">
            <v>0</v>
          </cell>
          <cell r="CG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0</v>
          </cell>
          <cell r="CM194">
            <v>0</v>
          </cell>
          <cell r="CO194">
            <v>0</v>
          </cell>
          <cell r="CQ194">
            <v>7957.86</v>
          </cell>
        </row>
        <row r="195">
          <cell r="E195" t="str">
            <v>LEILA ANA DE JESUS SOUZA</v>
          </cell>
          <cell r="F195" t="str">
            <v>98144898168</v>
          </cell>
          <cell r="G195">
            <v>3601.91</v>
          </cell>
          <cell r="H195">
            <v>1701.84</v>
          </cell>
          <cell r="I195">
            <v>1701.84</v>
          </cell>
          <cell r="M195">
            <v>1720.59</v>
          </cell>
          <cell r="N195">
            <v>1200</v>
          </cell>
          <cell r="O195">
            <v>0</v>
          </cell>
          <cell r="P195">
            <v>929.24</v>
          </cell>
          <cell r="Q195">
            <v>7066.23</v>
          </cell>
          <cell r="R195">
            <v>814.79</v>
          </cell>
          <cell r="S195">
            <v>850.92</v>
          </cell>
          <cell r="T195">
            <v>0</v>
          </cell>
          <cell r="U195">
            <v>6053.06</v>
          </cell>
          <cell r="V195">
            <v>7066.23</v>
          </cell>
          <cell r="W195">
            <v>850.92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O195">
            <v>0</v>
          </cell>
          <cell r="AQ195" t="str">
            <v>ENCARREGADO (A) DE GOVERNANCA</v>
          </cell>
          <cell r="AR195" t="str">
            <v>4110-10</v>
          </cell>
          <cell r="AS195">
            <v>12</v>
          </cell>
          <cell r="AT195" t="str">
            <v>01/09/2025</v>
          </cell>
          <cell r="AX195">
            <v>0</v>
          </cell>
          <cell r="AY195">
            <v>0</v>
          </cell>
          <cell r="BA195">
            <v>0</v>
          </cell>
          <cell r="BB195">
            <v>0</v>
          </cell>
          <cell r="BC195">
            <v>0</v>
          </cell>
          <cell r="BE195">
            <v>0</v>
          </cell>
          <cell r="BI195">
            <v>0</v>
          </cell>
          <cell r="BJ195">
            <v>0</v>
          </cell>
          <cell r="BK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220</v>
          </cell>
          <cell r="BU195" t="str">
            <v>PRAZO DETERMINADO (PD)</v>
          </cell>
          <cell r="BX195" t="str">
            <v>3</v>
          </cell>
          <cell r="BY195" t="str">
            <v>20/9 /1981</v>
          </cell>
          <cell r="BZ195" t="str">
            <v>F</v>
          </cell>
          <cell r="CA195" t="str">
            <v>F</v>
          </cell>
          <cell r="CB195">
            <v>0</v>
          </cell>
          <cell r="CD195" t="str">
            <v>05.029.600/0016-82</v>
          </cell>
          <cell r="CE195">
            <v>0</v>
          </cell>
          <cell r="CF195">
            <v>0</v>
          </cell>
          <cell r="CG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  <cell r="CM195">
            <v>0</v>
          </cell>
          <cell r="CO195">
            <v>0</v>
          </cell>
          <cell r="CQ195">
            <v>8768.07</v>
          </cell>
        </row>
        <row r="196">
          <cell r="E196" t="str">
            <v>ANA PAULA ARAUJO GONCALVES</v>
          </cell>
          <cell r="F196" t="str">
            <v>05105635388</v>
          </cell>
          <cell r="G196">
            <v>2574</v>
          </cell>
          <cell r="H196">
            <v>1307.76</v>
          </cell>
          <cell r="I196">
            <v>1307.76</v>
          </cell>
          <cell r="M196">
            <v>10.06</v>
          </cell>
          <cell r="N196">
            <v>151.80000000000001</v>
          </cell>
          <cell r="O196">
            <v>128.69999999999999</v>
          </cell>
          <cell r="P196">
            <v>461.78</v>
          </cell>
          <cell r="Q196">
            <v>3919.16</v>
          </cell>
          <cell r="R196">
            <v>102.63</v>
          </cell>
          <cell r="S196">
            <v>651.52</v>
          </cell>
          <cell r="T196">
            <v>0</v>
          </cell>
          <cell r="U196">
            <v>4010.99</v>
          </cell>
          <cell r="V196">
            <v>3919.16</v>
          </cell>
          <cell r="W196">
            <v>656.24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O196">
            <v>0</v>
          </cell>
          <cell r="AQ196" t="str">
            <v>TECNICO (A) EM ENFERMAGEM</v>
          </cell>
          <cell r="AR196" t="str">
            <v>3222-05</v>
          </cell>
          <cell r="AS196">
            <v>12</v>
          </cell>
          <cell r="AT196" t="str">
            <v>01/09/2025</v>
          </cell>
          <cell r="AX196">
            <v>0</v>
          </cell>
          <cell r="AY196">
            <v>0</v>
          </cell>
          <cell r="BA196">
            <v>0</v>
          </cell>
          <cell r="BB196">
            <v>0</v>
          </cell>
          <cell r="BC196">
            <v>0</v>
          </cell>
          <cell r="BE196">
            <v>0</v>
          </cell>
          <cell r="BI196">
            <v>0</v>
          </cell>
          <cell r="BJ196">
            <v>0</v>
          </cell>
          <cell r="BK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220</v>
          </cell>
          <cell r="BU196" t="str">
            <v>PRAZO DETERMINADO (PD)</v>
          </cell>
          <cell r="BX196" t="str">
            <v>3</v>
          </cell>
          <cell r="BY196" t="str">
            <v>7 /9 /1991</v>
          </cell>
          <cell r="BZ196" t="str">
            <v>F</v>
          </cell>
          <cell r="CA196" t="str">
            <v>F</v>
          </cell>
          <cell r="CB196">
            <v>0</v>
          </cell>
          <cell r="CD196" t="str">
            <v>05.029.600/0016-82</v>
          </cell>
          <cell r="CE196">
            <v>0</v>
          </cell>
          <cell r="CF196">
            <v>0</v>
          </cell>
          <cell r="CG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0</v>
          </cell>
          <cell r="CM196">
            <v>0</v>
          </cell>
          <cell r="CO196">
            <v>0</v>
          </cell>
          <cell r="CQ196">
            <v>5226.92</v>
          </cell>
        </row>
        <row r="197">
          <cell r="E197" t="str">
            <v>KLEBER LOPES PEREIRA</v>
          </cell>
          <cell r="F197" t="str">
            <v>62259867316</v>
          </cell>
          <cell r="G197">
            <v>2574</v>
          </cell>
          <cell r="H197">
            <v>1264.17</v>
          </cell>
          <cell r="I197">
            <v>1264.17</v>
          </cell>
          <cell r="M197">
            <v>0</v>
          </cell>
          <cell r="N197">
            <v>151.80000000000001</v>
          </cell>
          <cell r="O197">
            <v>128.69999999999999</v>
          </cell>
          <cell r="P197">
            <v>456.96</v>
          </cell>
          <cell r="Q197">
            <v>3906.24</v>
          </cell>
          <cell r="R197">
            <v>100.69</v>
          </cell>
          <cell r="S197">
            <v>632.92999999999995</v>
          </cell>
          <cell r="T197">
            <v>0</v>
          </cell>
          <cell r="U197">
            <v>3982.69</v>
          </cell>
          <cell r="V197">
            <v>3906.24</v>
          </cell>
          <cell r="W197">
            <v>634.1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O197">
            <v>0</v>
          </cell>
          <cell r="AQ197" t="str">
            <v>TECNICO (A) EM ENFERMAGEM</v>
          </cell>
          <cell r="AR197" t="str">
            <v>3222-05</v>
          </cell>
          <cell r="AS197">
            <v>12</v>
          </cell>
          <cell r="AT197" t="str">
            <v>02/09/2025</v>
          </cell>
          <cell r="AX197">
            <v>0</v>
          </cell>
          <cell r="AY197">
            <v>0</v>
          </cell>
          <cell r="BA197">
            <v>0</v>
          </cell>
          <cell r="BB197">
            <v>0</v>
          </cell>
          <cell r="BC197">
            <v>0</v>
          </cell>
          <cell r="BE197">
            <v>0</v>
          </cell>
          <cell r="BI197">
            <v>0</v>
          </cell>
          <cell r="BJ197">
            <v>0</v>
          </cell>
          <cell r="BK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220</v>
          </cell>
          <cell r="BU197" t="str">
            <v>PRAZO DETERMINADO (PD)</v>
          </cell>
          <cell r="BX197" t="str">
            <v>3</v>
          </cell>
          <cell r="BY197" t="str">
            <v>8 /9 /2000</v>
          </cell>
          <cell r="BZ197" t="str">
            <v>M</v>
          </cell>
          <cell r="CA197" t="str">
            <v>F</v>
          </cell>
          <cell r="CB197">
            <v>0</v>
          </cell>
          <cell r="CD197" t="str">
            <v>05.029.600/0016-82</v>
          </cell>
          <cell r="CE197">
            <v>0</v>
          </cell>
          <cell r="CF197">
            <v>0</v>
          </cell>
          <cell r="CG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0</v>
          </cell>
          <cell r="CM197">
            <v>0</v>
          </cell>
          <cell r="CO197">
            <v>0</v>
          </cell>
          <cell r="CQ197">
            <v>5173.2700000000004</v>
          </cell>
        </row>
        <row r="198">
          <cell r="E198" t="str">
            <v>JESSICA DA SILVA BARROS</v>
          </cell>
          <cell r="F198" t="str">
            <v>03347571185</v>
          </cell>
          <cell r="G198">
            <v>3445.12</v>
          </cell>
          <cell r="H198">
            <v>1887.97</v>
          </cell>
          <cell r="I198">
            <v>1887.97</v>
          </cell>
          <cell r="M198">
            <v>56.65</v>
          </cell>
          <cell r="N198">
            <v>0</v>
          </cell>
          <cell r="O198">
            <v>694.26</v>
          </cell>
          <cell r="P198">
            <v>769.35</v>
          </cell>
          <cell r="Q198">
            <v>5804.51</v>
          </cell>
          <cell r="R198">
            <v>516.4</v>
          </cell>
          <cell r="S198">
            <v>870.98</v>
          </cell>
          <cell r="T198">
            <v>0</v>
          </cell>
          <cell r="U198">
            <v>5535.75</v>
          </cell>
          <cell r="V198">
            <v>5804.51</v>
          </cell>
          <cell r="W198">
            <v>1016.99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O198">
            <v>0</v>
          </cell>
          <cell r="AQ198" t="str">
            <v>ENFERMEIRO (A) I</v>
          </cell>
          <cell r="AR198" t="str">
            <v>2235-05</v>
          </cell>
          <cell r="AS198">
            <v>12</v>
          </cell>
          <cell r="AT198" t="str">
            <v>31/08/2025</v>
          </cell>
          <cell r="AX198">
            <v>0</v>
          </cell>
          <cell r="AY198">
            <v>0</v>
          </cell>
          <cell r="BA198">
            <v>0</v>
          </cell>
          <cell r="BB198">
            <v>0</v>
          </cell>
          <cell r="BC198">
            <v>0</v>
          </cell>
          <cell r="BE198">
            <v>0</v>
          </cell>
          <cell r="BI198">
            <v>0</v>
          </cell>
          <cell r="BJ198">
            <v>0</v>
          </cell>
          <cell r="BK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220</v>
          </cell>
          <cell r="BU198" t="str">
            <v>PRAZO DETERMINADO (PD)</v>
          </cell>
          <cell r="BX198" t="str">
            <v>4</v>
          </cell>
          <cell r="BY198" t="str">
            <v>8 /2 /1992</v>
          </cell>
          <cell r="BZ198" t="str">
            <v>F</v>
          </cell>
          <cell r="CA198" t="str">
            <v>F</v>
          </cell>
          <cell r="CB198">
            <v>0</v>
          </cell>
          <cell r="CD198" t="str">
            <v>05.029.600/0016-82</v>
          </cell>
          <cell r="CE198">
            <v>0</v>
          </cell>
          <cell r="CF198">
            <v>0</v>
          </cell>
          <cell r="CG198">
            <v>0</v>
          </cell>
          <cell r="CI198">
            <v>0</v>
          </cell>
          <cell r="CJ198">
            <v>0</v>
          </cell>
          <cell r="CK198">
            <v>0</v>
          </cell>
          <cell r="CL198">
            <v>0</v>
          </cell>
          <cell r="CM198">
            <v>0</v>
          </cell>
          <cell r="CO198">
            <v>0</v>
          </cell>
          <cell r="CQ198">
            <v>7692.48</v>
          </cell>
        </row>
        <row r="199">
          <cell r="E199" t="str">
            <v>DIEGO FERNANDO SILVA</v>
          </cell>
          <cell r="F199" t="str">
            <v>05679944308</v>
          </cell>
          <cell r="G199">
            <v>2574</v>
          </cell>
          <cell r="H199">
            <v>1651.49</v>
          </cell>
          <cell r="I199">
            <v>1651.49</v>
          </cell>
          <cell r="M199">
            <v>0</v>
          </cell>
          <cell r="N199">
            <v>151.80000000000001</v>
          </cell>
          <cell r="O199">
            <v>306.70999999999998</v>
          </cell>
          <cell r="P199">
            <v>463.31</v>
          </cell>
          <cell r="Q199">
            <v>3700.44</v>
          </cell>
          <cell r="R199">
            <v>69.819999999999993</v>
          </cell>
          <cell r="S199">
            <v>1038.19</v>
          </cell>
          <cell r="T199">
            <v>0</v>
          </cell>
          <cell r="U199">
            <v>4167.28</v>
          </cell>
          <cell r="V199">
            <v>3700.44</v>
          </cell>
          <cell r="W199">
            <v>999.97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O199">
            <v>0</v>
          </cell>
          <cell r="AQ199" t="str">
            <v>TECNICO (A) EM ENFERMAGEM</v>
          </cell>
          <cell r="AR199" t="str">
            <v>3222-05</v>
          </cell>
          <cell r="AS199">
            <v>12</v>
          </cell>
          <cell r="AT199" t="str">
            <v>01/09/2025</v>
          </cell>
          <cell r="AX199">
            <v>0</v>
          </cell>
          <cell r="AY199">
            <v>0</v>
          </cell>
          <cell r="BA199">
            <v>0</v>
          </cell>
          <cell r="BB199">
            <v>0</v>
          </cell>
          <cell r="BC199">
            <v>0</v>
          </cell>
          <cell r="BE199">
            <v>0</v>
          </cell>
          <cell r="BI199">
            <v>0</v>
          </cell>
          <cell r="BJ199">
            <v>0</v>
          </cell>
          <cell r="BK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220</v>
          </cell>
          <cell r="BU199" t="str">
            <v>PRAZO DETERMINADO (PD)</v>
          </cell>
          <cell r="BX199" t="str">
            <v>3</v>
          </cell>
          <cell r="BY199" t="str">
            <v>6 /1 /1995</v>
          </cell>
          <cell r="BZ199" t="str">
            <v>M</v>
          </cell>
          <cell r="CA199" t="str">
            <v>F</v>
          </cell>
          <cell r="CB199">
            <v>0</v>
          </cell>
          <cell r="CD199" t="str">
            <v>05.029.600/0016-82</v>
          </cell>
          <cell r="CE199">
            <v>0</v>
          </cell>
          <cell r="CF199">
            <v>0</v>
          </cell>
          <cell r="CG199">
            <v>0</v>
          </cell>
          <cell r="CI199">
            <v>0</v>
          </cell>
          <cell r="CJ199">
            <v>0</v>
          </cell>
          <cell r="CK199">
            <v>0</v>
          </cell>
          <cell r="CL199">
            <v>0</v>
          </cell>
          <cell r="CM199">
            <v>0</v>
          </cell>
          <cell r="CO199">
            <v>0</v>
          </cell>
          <cell r="CQ199">
            <v>5738.6</v>
          </cell>
        </row>
        <row r="200">
          <cell r="E200" t="str">
            <v>NEILA ALVES DA SILVA</v>
          </cell>
          <cell r="F200" t="str">
            <v>49432826104</v>
          </cell>
          <cell r="G200">
            <v>2574</v>
          </cell>
          <cell r="H200">
            <v>1457.31</v>
          </cell>
          <cell r="I200">
            <v>1457.31</v>
          </cell>
          <cell r="M200">
            <v>6.36</v>
          </cell>
          <cell r="N200">
            <v>151.80000000000001</v>
          </cell>
          <cell r="O200">
            <v>566.98</v>
          </cell>
          <cell r="P200">
            <v>528.39</v>
          </cell>
          <cell r="Q200">
            <v>4353.74</v>
          </cell>
          <cell r="R200">
            <v>167.82</v>
          </cell>
          <cell r="S200">
            <v>651.52</v>
          </cell>
          <cell r="T200">
            <v>0</v>
          </cell>
          <cell r="U200">
            <v>4463.32</v>
          </cell>
          <cell r="V200">
            <v>4353.74</v>
          </cell>
          <cell r="W200">
            <v>805.79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O200">
            <v>0</v>
          </cell>
          <cell r="AQ200" t="str">
            <v>TECNICO (A) EM ENFERMAGEM</v>
          </cell>
          <cell r="AR200" t="str">
            <v>3222-05</v>
          </cell>
          <cell r="AS200">
            <v>12</v>
          </cell>
          <cell r="AT200" t="str">
            <v>02/09/2025</v>
          </cell>
          <cell r="AX200">
            <v>0</v>
          </cell>
          <cell r="AY200">
            <v>0</v>
          </cell>
          <cell r="BA200">
            <v>0</v>
          </cell>
          <cell r="BB200">
            <v>0</v>
          </cell>
          <cell r="BC200">
            <v>0</v>
          </cell>
          <cell r="BE200">
            <v>0</v>
          </cell>
          <cell r="BI200">
            <v>0</v>
          </cell>
          <cell r="BJ200">
            <v>0</v>
          </cell>
          <cell r="BK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220</v>
          </cell>
          <cell r="BU200" t="str">
            <v>PRAZO DETERMINADO (PD)</v>
          </cell>
          <cell r="BX200" t="str">
            <v>3</v>
          </cell>
          <cell r="BY200" t="str">
            <v>6 /4 /1970</v>
          </cell>
          <cell r="BZ200" t="str">
            <v>F</v>
          </cell>
          <cell r="CA200" t="str">
            <v>F</v>
          </cell>
          <cell r="CB200">
            <v>0</v>
          </cell>
          <cell r="CD200" t="str">
            <v>05.029.600/0016-82</v>
          </cell>
          <cell r="CE200">
            <v>0</v>
          </cell>
          <cell r="CF200">
            <v>0</v>
          </cell>
          <cell r="CG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O200">
            <v>0</v>
          </cell>
          <cell r="CQ200">
            <v>5811.05</v>
          </cell>
        </row>
        <row r="201">
          <cell r="E201" t="str">
            <v>ROSANE NUNES VILELA</v>
          </cell>
          <cell r="F201" t="str">
            <v>94151199187</v>
          </cell>
          <cell r="G201">
            <v>2574</v>
          </cell>
          <cell r="H201">
            <v>1254.05</v>
          </cell>
          <cell r="I201">
            <v>1254.05</v>
          </cell>
          <cell r="M201">
            <v>42.28</v>
          </cell>
          <cell r="N201">
            <v>0</v>
          </cell>
          <cell r="O201">
            <v>128.69999999999999</v>
          </cell>
          <cell r="P201">
            <v>443.4</v>
          </cell>
          <cell r="Q201">
            <v>3799.58</v>
          </cell>
          <cell r="R201">
            <v>84.69</v>
          </cell>
          <cell r="S201">
            <v>604.77</v>
          </cell>
          <cell r="T201">
            <v>0</v>
          </cell>
          <cell r="U201">
            <v>3920.77</v>
          </cell>
          <cell r="V201">
            <v>3799.58</v>
          </cell>
          <cell r="W201">
            <v>649.28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O201">
            <v>0</v>
          </cell>
          <cell r="AQ201" t="str">
            <v>TECNICO (A) EM ENFERMAGEM</v>
          </cell>
          <cell r="AR201" t="str">
            <v>3222-05</v>
          </cell>
          <cell r="AS201">
            <v>12</v>
          </cell>
          <cell r="AT201" t="str">
            <v>02/09/2025</v>
          </cell>
          <cell r="AX201">
            <v>0</v>
          </cell>
          <cell r="AY201">
            <v>0</v>
          </cell>
          <cell r="BA201">
            <v>0</v>
          </cell>
          <cell r="BB201">
            <v>0</v>
          </cell>
          <cell r="BC201">
            <v>0</v>
          </cell>
          <cell r="BE201">
            <v>0</v>
          </cell>
          <cell r="BI201">
            <v>0</v>
          </cell>
          <cell r="BJ201">
            <v>0</v>
          </cell>
          <cell r="BK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220</v>
          </cell>
          <cell r="BU201" t="str">
            <v>PRAZO DETERMINADO (PD)</v>
          </cell>
          <cell r="BX201" t="str">
            <v>3</v>
          </cell>
          <cell r="BY201" t="str">
            <v>24/6 /1978</v>
          </cell>
          <cell r="BZ201" t="str">
            <v>F</v>
          </cell>
          <cell r="CA201" t="str">
            <v>F</v>
          </cell>
          <cell r="CB201">
            <v>0</v>
          </cell>
          <cell r="CD201" t="str">
            <v>05.029.600/0016-82</v>
          </cell>
          <cell r="CE201">
            <v>0</v>
          </cell>
          <cell r="CF201">
            <v>0</v>
          </cell>
          <cell r="CG201">
            <v>0</v>
          </cell>
          <cell r="CI201">
            <v>0</v>
          </cell>
          <cell r="CJ201">
            <v>0</v>
          </cell>
          <cell r="CK201">
            <v>0</v>
          </cell>
          <cell r="CL201">
            <v>0</v>
          </cell>
          <cell r="CM201">
            <v>0</v>
          </cell>
          <cell r="CO201">
            <v>0</v>
          </cell>
          <cell r="CQ201">
            <v>5053.63</v>
          </cell>
        </row>
        <row r="202">
          <cell r="E202" t="str">
            <v>ELISETE RAMOS DA COSTA SILVA</v>
          </cell>
          <cell r="F202" t="str">
            <v>00672577550</v>
          </cell>
          <cell r="G202">
            <v>2004.46</v>
          </cell>
          <cell r="H202">
            <v>769.35</v>
          </cell>
          <cell r="I202">
            <v>769.35</v>
          </cell>
          <cell r="M202">
            <v>13.76</v>
          </cell>
          <cell r="N202">
            <v>0</v>
          </cell>
          <cell r="O202">
            <v>0</v>
          </cell>
          <cell r="P202">
            <v>255.92</v>
          </cell>
          <cell r="Q202">
            <v>2455.4499999999998</v>
          </cell>
          <cell r="S202">
            <v>384.68</v>
          </cell>
          <cell r="T202">
            <v>0</v>
          </cell>
          <cell r="U202">
            <v>2517.38</v>
          </cell>
          <cell r="V202">
            <v>2455.4499999999998</v>
          </cell>
          <cell r="W202">
            <v>384.67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O202">
            <v>0</v>
          </cell>
          <cell r="AQ202" t="str">
            <v>AUXILIAR DE FARMACIA</v>
          </cell>
          <cell r="AR202" t="str">
            <v>5152-10</v>
          </cell>
          <cell r="AS202">
            <v>12</v>
          </cell>
          <cell r="AT202" t="str">
            <v>31/08/2025</v>
          </cell>
          <cell r="AX202">
            <v>0</v>
          </cell>
          <cell r="AY202">
            <v>0</v>
          </cell>
          <cell r="BA202">
            <v>0</v>
          </cell>
          <cell r="BB202">
            <v>0</v>
          </cell>
          <cell r="BC202">
            <v>0</v>
          </cell>
          <cell r="BE202">
            <v>0</v>
          </cell>
          <cell r="BI202">
            <v>0</v>
          </cell>
          <cell r="BJ202">
            <v>0</v>
          </cell>
          <cell r="BK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220</v>
          </cell>
          <cell r="BU202" t="str">
            <v>PRAZO DETERMINADO (PD)</v>
          </cell>
          <cell r="BX202" t="str">
            <v>4</v>
          </cell>
          <cell r="BY202" t="str">
            <v>24/1 /1982</v>
          </cell>
          <cell r="BZ202" t="str">
            <v>F</v>
          </cell>
          <cell r="CA202" t="str">
            <v>F</v>
          </cell>
          <cell r="CB202">
            <v>0</v>
          </cell>
          <cell r="CD202" t="str">
            <v>05.029.600/0016-82</v>
          </cell>
          <cell r="CE202">
            <v>0</v>
          </cell>
          <cell r="CF202">
            <v>0</v>
          </cell>
          <cell r="CG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O202">
            <v>0</v>
          </cell>
          <cell r="CQ202">
            <v>3224.8</v>
          </cell>
        </row>
        <row r="203">
          <cell r="E203" t="str">
            <v>ANA PAULA REIS FERREIRA</v>
          </cell>
          <cell r="F203" t="str">
            <v>70110361130</v>
          </cell>
          <cell r="G203">
            <v>2004.46</v>
          </cell>
          <cell r="H203">
            <v>769.35</v>
          </cell>
          <cell r="I203">
            <v>769.35</v>
          </cell>
          <cell r="M203">
            <v>24.7</v>
          </cell>
          <cell r="N203">
            <v>0</v>
          </cell>
          <cell r="O203">
            <v>307.83999999999997</v>
          </cell>
          <cell r="P203">
            <v>284.61</v>
          </cell>
          <cell r="Q203">
            <v>2774.23</v>
          </cell>
          <cell r="S203">
            <v>384.68</v>
          </cell>
          <cell r="T203">
            <v>0</v>
          </cell>
          <cell r="U203">
            <v>2807.47</v>
          </cell>
          <cell r="V203">
            <v>2774.23</v>
          </cell>
          <cell r="W203">
            <v>384.67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O203">
            <v>0</v>
          </cell>
          <cell r="AQ203" t="str">
            <v>AUXILIAR DE FARMACIA</v>
          </cell>
          <cell r="AR203" t="str">
            <v>5152-10</v>
          </cell>
          <cell r="AS203">
            <v>12</v>
          </cell>
          <cell r="AT203" t="str">
            <v>01/09/2025</v>
          </cell>
          <cell r="AX203">
            <v>0</v>
          </cell>
          <cell r="AY203">
            <v>0</v>
          </cell>
          <cell r="BA203">
            <v>0</v>
          </cell>
          <cell r="BB203">
            <v>0</v>
          </cell>
          <cell r="BC203">
            <v>0</v>
          </cell>
          <cell r="BE203">
            <v>0</v>
          </cell>
          <cell r="BI203">
            <v>0</v>
          </cell>
          <cell r="BJ203">
            <v>0</v>
          </cell>
          <cell r="BK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220</v>
          </cell>
          <cell r="BU203" t="str">
            <v>PRAZO INDETERMINADO (PI)</v>
          </cell>
          <cell r="BX203" t="str">
            <v>3</v>
          </cell>
          <cell r="BY203" t="str">
            <v>14/12/1999</v>
          </cell>
          <cell r="BZ203" t="str">
            <v>F</v>
          </cell>
          <cell r="CA203" t="str">
            <v>F</v>
          </cell>
          <cell r="CB203">
            <v>0</v>
          </cell>
          <cell r="CD203" t="str">
            <v>05.029.600/0016-82</v>
          </cell>
          <cell r="CE203">
            <v>0</v>
          </cell>
          <cell r="CF203">
            <v>0</v>
          </cell>
          <cell r="CG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O203">
            <v>0</v>
          </cell>
          <cell r="CQ203">
            <v>3543.58</v>
          </cell>
        </row>
        <row r="204">
          <cell r="E204" t="str">
            <v>MARIA GABRIELA DE ASSIS POLIDORO</v>
          </cell>
          <cell r="F204" t="str">
            <v>70108228169</v>
          </cell>
          <cell r="G204">
            <v>1471.26</v>
          </cell>
          <cell r="H204">
            <v>591.62</v>
          </cell>
          <cell r="I204">
            <v>591.62</v>
          </cell>
          <cell r="M204">
            <v>0</v>
          </cell>
          <cell r="N204">
            <v>0</v>
          </cell>
          <cell r="O204">
            <v>0</v>
          </cell>
          <cell r="P204">
            <v>181.03</v>
          </cell>
          <cell r="Q204">
            <v>1771.51</v>
          </cell>
          <cell r="S204">
            <v>299.16000000000003</v>
          </cell>
          <cell r="T204">
            <v>0</v>
          </cell>
          <cell r="U204">
            <v>1886.29</v>
          </cell>
          <cell r="V204">
            <v>1771.51</v>
          </cell>
          <cell r="W204">
            <v>295.81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O204">
            <v>0</v>
          </cell>
          <cell r="AQ204" t="str">
            <v>ATENDENTE DE CALL CENTER</v>
          </cell>
          <cell r="AR204" t="str">
            <v>4223-10</v>
          </cell>
          <cell r="AS204">
            <v>12</v>
          </cell>
          <cell r="AT204" t="str">
            <v>04/09/2025</v>
          </cell>
          <cell r="AX204">
            <v>0</v>
          </cell>
          <cell r="AY204">
            <v>0</v>
          </cell>
          <cell r="BA204">
            <v>0</v>
          </cell>
          <cell r="BB204">
            <v>0</v>
          </cell>
          <cell r="BC204">
            <v>0</v>
          </cell>
          <cell r="BE204">
            <v>0</v>
          </cell>
          <cell r="BI204">
            <v>0</v>
          </cell>
          <cell r="BJ204">
            <v>0</v>
          </cell>
          <cell r="BK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BR204">
            <v>150</v>
          </cell>
          <cell r="BU204" t="str">
            <v>PRAZO DETERMINADO (PD)</v>
          </cell>
          <cell r="BX204" t="str">
            <v>3</v>
          </cell>
          <cell r="BY204" t="str">
            <v>6 /11/2005</v>
          </cell>
          <cell r="BZ204" t="str">
            <v>F</v>
          </cell>
          <cell r="CA204" t="str">
            <v>F</v>
          </cell>
          <cell r="CB204">
            <v>0</v>
          </cell>
          <cell r="CD204" t="str">
            <v>05.029.600/0016-82</v>
          </cell>
          <cell r="CE204">
            <v>0</v>
          </cell>
          <cell r="CF204">
            <v>0</v>
          </cell>
          <cell r="CG204">
            <v>0</v>
          </cell>
          <cell r="CI204">
            <v>0</v>
          </cell>
          <cell r="CJ204">
            <v>0</v>
          </cell>
          <cell r="CK204">
            <v>0</v>
          </cell>
          <cell r="CL204">
            <v>0</v>
          </cell>
          <cell r="CM204">
            <v>0</v>
          </cell>
          <cell r="CO204">
            <v>0</v>
          </cell>
          <cell r="CQ204">
            <v>2366.48</v>
          </cell>
        </row>
        <row r="205">
          <cell r="E205" t="str">
            <v>JOSIANE GOUVEIA CARVALHO</v>
          </cell>
          <cell r="F205" t="str">
            <v>95693653153</v>
          </cell>
          <cell r="G205">
            <v>2574</v>
          </cell>
          <cell r="H205">
            <v>1400.34</v>
          </cell>
          <cell r="I205">
            <v>1400.34</v>
          </cell>
          <cell r="M205">
            <v>92.14</v>
          </cell>
          <cell r="N205">
            <v>0</v>
          </cell>
          <cell r="O205">
            <v>632.57000000000005</v>
          </cell>
          <cell r="P205">
            <v>524.05999999999995</v>
          </cell>
          <cell r="Q205">
            <v>4353.3100000000004</v>
          </cell>
          <cell r="R205">
            <v>167.75</v>
          </cell>
          <cell r="S205">
            <v>626.22</v>
          </cell>
          <cell r="T205">
            <v>0</v>
          </cell>
          <cell r="U205">
            <v>4435.62</v>
          </cell>
          <cell r="V205">
            <v>4353.3100000000004</v>
          </cell>
          <cell r="W205">
            <v>774.12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O205">
            <v>0</v>
          </cell>
          <cell r="AQ205" t="str">
            <v>TECNICO (A) EM ENFERMAGEM</v>
          </cell>
          <cell r="AR205" t="str">
            <v>3222-05</v>
          </cell>
          <cell r="AS205">
            <v>12</v>
          </cell>
          <cell r="AT205" t="str">
            <v>01/09/2025</v>
          </cell>
          <cell r="AX205">
            <v>0</v>
          </cell>
          <cell r="AY205">
            <v>0</v>
          </cell>
          <cell r="BA205">
            <v>0</v>
          </cell>
          <cell r="BB205">
            <v>0</v>
          </cell>
          <cell r="BC205">
            <v>0</v>
          </cell>
          <cell r="BE205">
            <v>0</v>
          </cell>
          <cell r="BI205">
            <v>0</v>
          </cell>
          <cell r="BJ205">
            <v>0</v>
          </cell>
          <cell r="BK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220</v>
          </cell>
          <cell r="BU205" t="str">
            <v>PRAZO DETERMINADO (PD)</v>
          </cell>
          <cell r="BX205" t="str">
            <v>3</v>
          </cell>
          <cell r="BY205" t="str">
            <v>4 /8 /1981</v>
          </cell>
          <cell r="BZ205" t="str">
            <v>F</v>
          </cell>
          <cell r="CA205" t="str">
            <v>F</v>
          </cell>
          <cell r="CB205">
            <v>0</v>
          </cell>
          <cell r="CD205" t="str">
            <v>05.029.600/0016-82</v>
          </cell>
          <cell r="CE205">
            <v>0</v>
          </cell>
          <cell r="CF205">
            <v>0</v>
          </cell>
          <cell r="CG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O205">
            <v>0</v>
          </cell>
          <cell r="CQ205">
            <v>5753.65</v>
          </cell>
        </row>
        <row r="206">
          <cell r="E206" t="str">
            <v>ELENA ARAUJO DA SILVA</v>
          </cell>
          <cell r="F206" t="str">
            <v>95665382191</v>
          </cell>
          <cell r="G206">
            <v>2574</v>
          </cell>
          <cell r="H206">
            <v>1462.19</v>
          </cell>
          <cell r="I206">
            <v>1462.19</v>
          </cell>
          <cell r="M206">
            <v>81.569999999999993</v>
          </cell>
          <cell r="N206">
            <v>151.80000000000001</v>
          </cell>
          <cell r="O206">
            <v>543.66</v>
          </cell>
          <cell r="P206">
            <v>536.03</v>
          </cell>
          <cell r="Q206">
            <v>4405.63</v>
          </cell>
          <cell r="R206">
            <v>179.15</v>
          </cell>
          <cell r="S206">
            <v>651.52</v>
          </cell>
          <cell r="T206">
            <v>0</v>
          </cell>
          <cell r="U206">
            <v>4501.12</v>
          </cell>
          <cell r="V206">
            <v>4405.63</v>
          </cell>
          <cell r="W206">
            <v>810.67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O206">
            <v>0</v>
          </cell>
          <cell r="AQ206" t="str">
            <v>TECNICO (A) EM ENFERMAGEM</v>
          </cell>
          <cell r="AR206" t="str">
            <v>3222-05</v>
          </cell>
          <cell r="AS206">
            <v>12</v>
          </cell>
          <cell r="AT206" t="str">
            <v>10/09/2025</v>
          </cell>
          <cell r="AX206">
            <v>0</v>
          </cell>
          <cell r="AY206">
            <v>0</v>
          </cell>
          <cell r="BA206">
            <v>0</v>
          </cell>
          <cell r="BB206">
            <v>0</v>
          </cell>
          <cell r="BC206">
            <v>0</v>
          </cell>
          <cell r="BE206">
            <v>0</v>
          </cell>
          <cell r="BI206">
            <v>0</v>
          </cell>
          <cell r="BJ206">
            <v>0</v>
          </cell>
          <cell r="BK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220</v>
          </cell>
          <cell r="BU206" t="str">
            <v>PRAZO INDETERMINADO (PI)</v>
          </cell>
          <cell r="BX206" t="str">
            <v>4</v>
          </cell>
          <cell r="BY206" t="str">
            <v>18/7 /1976</v>
          </cell>
          <cell r="BZ206" t="str">
            <v>F</v>
          </cell>
          <cell r="CA206" t="str">
            <v>F</v>
          </cell>
          <cell r="CB206">
            <v>0</v>
          </cell>
          <cell r="CD206" t="str">
            <v>05.029.600/0016-82</v>
          </cell>
          <cell r="CE206">
            <v>0</v>
          </cell>
          <cell r="CF206">
            <v>0</v>
          </cell>
          <cell r="CG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O206">
            <v>0</v>
          </cell>
          <cell r="CQ206">
            <v>5867.82</v>
          </cell>
        </row>
        <row r="207">
          <cell r="E207" t="str">
            <v>HELIO RANES DE MENEZES FILHO</v>
          </cell>
          <cell r="F207" t="str">
            <v>01439725101</v>
          </cell>
          <cell r="G207">
            <v>13282.25</v>
          </cell>
          <cell r="H207">
            <v>6723.35</v>
          </cell>
          <cell r="I207">
            <v>6723.35</v>
          </cell>
          <cell r="M207">
            <v>0</v>
          </cell>
          <cell r="N207">
            <v>5312.9</v>
          </cell>
          <cell r="O207">
            <v>664.11</v>
          </cell>
          <cell r="P207">
            <v>1702.47</v>
          </cell>
          <cell r="Q207">
            <v>18955.66</v>
          </cell>
          <cell r="R207">
            <v>4776.08</v>
          </cell>
          <cell r="S207">
            <v>3968.88</v>
          </cell>
          <cell r="T207">
            <v>0</v>
          </cell>
          <cell r="U207">
            <v>15838.78</v>
          </cell>
          <cell r="V207">
            <v>18955.66</v>
          </cell>
          <cell r="W207">
            <v>3361.67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O207">
            <v>0</v>
          </cell>
          <cell r="AQ207" t="str">
            <v>COORDENADOR (A) MEDICO (A)</v>
          </cell>
          <cell r="AR207" t="str">
            <v>2251-25</v>
          </cell>
          <cell r="AS207">
            <v>12</v>
          </cell>
          <cell r="AT207" t="str">
            <v>08/09/2025</v>
          </cell>
          <cell r="AX207">
            <v>0</v>
          </cell>
          <cell r="AY207">
            <v>0</v>
          </cell>
          <cell r="BA207">
            <v>0</v>
          </cell>
          <cell r="BB207">
            <v>0</v>
          </cell>
          <cell r="BC207">
            <v>0</v>
          </cell>
          <cell r="BE207">
            <v>0</v>
          </cell>
          <cell r="BI207">
            <v>0</v>
          </cell>
          <cell r="BJ207">
            <v>0</v>
          </cell>
          <cell r="BK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100</v>
          </cell>
          <cell r="BU207" t="str">
            <v>PRAZO DETERMINADO (PD)</v>
          </cell>
          <cell r="BX207" t="str">
            <v>4</v>
          </cell>
          <cell r="BY207" t="str">
            <v>6 /1 /1987</v>
          </cell>
          <cell r="BZ207" t="str">
            <v>M</v>
          </cell>
          <cell r="CA207" t="str">
            <v>F</v>
          </cell>
          <cell r="CB207">
            <v>0</v>
          </cell>
          <cell r="CD207" t="str">
            <v>05.029.600/0016-82</v>
          </cell>
          <cell r="CE207">
            <v>0</v>
          </cell>
          <cell r="CF207">
            <v>0</v>
          </cell>
          <cell r="CG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O207">
            <v>0</v>
          </cell>
          <cell r="CQ207">
            <v>26286.21</v>
          </cell>
        </row>
        <row r="208">
          <cell r="E208" t="str">
            <v>ANA PAULA DE OLIVEIRA GONÇALVES</v>
          </cell>
          <cell r="F208" t="str">
            <v>02864152673</v>
          </cell>
          <cell r="G208">
            <v>2985.65</v>
          </cell>
          <cell r="H208">
            <v>1096.42</v>
          </cell>
          <cell r="I208">
            <v>1096.42</v>
          </cell>
          <cell r="M208">
            <v>0</v>
          </cell>
          <cell r="N208">
            <v>0</v>
          </cell>
          <cell r="O208">
            <v>0</v>
          </cell>
          <cell r="P208">
            <v>370.34</v>
          </cell>
          <cell r="Q208">
            <v>3289.25</v>
          </cell>
          <cell r="R208">
            <v>18.989999999999998</v>
          </cell>
          <cell r="S208">
            <v>548.21</v>
          </cell>
          <cell r="T208">
            <v>0</v>
          </cell>
          <cell r="U208">
            <v>3448.13</v>
          </cell>
          <cell r="V208">
            <v>3289.25</v>
          </cell>
          <cell r="W208">
            <v>548.21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O208">
            <v>0</v>
          </cell>
          <cell r="AQ208" t="str">
            <v>ASSISTENTE SOCIAL I</v>
          </cell>
          <cell r="AR208" t="str">
            <v>2516-05</v>
          </cell>
          <cell r="AS208">
            <v>12</v>
          </cell>
          <cell r="AT208" t="str">
            <v>10/09/2025</v>
          </cell>
          <cell r="AX208">
            <v>0</v>
          </cell>
          <cell r="AY208">
            <v>0</v>
          </cell>
          <cell r="BA208">
            <v>0</v>
          </cell>
          <cell r="BB208">
            <v>0</v>
          </cell>
          <cell r="BC208">
            <v>0</v>
          </cell>
          <cell r="BE208">
            <v>0</v>
          </cell>
          <cell r="BI208">
            <v>0</v>
          </cell>
          <cell r="BJ208">
            <v>0</v>
          </cell>
          <cell r="BK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150</v>
          </cell>
          <cell r="BU208" t="str">
            <v>PRAZO INDETERMINADO (PI)</v>
          </cell>
          <cell r="BX208" t="str">
            <v>4</v>
          </cell>
          <cell r="BY208" t="str">
            <v>9 /4 /1976</v>
          </cell>
          <cell r="BZ208" t="str">
            <v>F</v>
          </cell>
          <cell r="CA208" t="str">
            <v>F</v>
          </cell>
          <cell r="CB208">
            <v>0</v>
          </cell>
          <cell r="CD208" t="str">
            <v>05.029.600/0016-82</v>
          </cell>
          <cell r="CE208">
            <v>0</v>
          </cell>
          <cell r="CF208">
            <v>0</v>
          </cell>
          <cell r="CG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O208">
            <v>0</v>
          </cell>
          <cell r="CQ208">
            <v>4385.67</v>
          </cell>
        </row>
        <row r="209">
          <cell r="E209" t="str">
            <v>CLAUDIA REIS CELESTINO BARBOSA</v>
          </cell>
          <cell r="F209" t="str">
            <v>05175869167</v>
          </cell>
          <cell r="G209">
            <v>2574</v>
          </cell>
          <cell r="H209">
            <v>1364.14</v>
          </cell>
          <cell r="I209">
            <v>1364.14</v>
          </cell>
          <cell r="M209">
            <v>25.1</v>
          </cell>
          <cell r="N209">
            <v>151.80000000000001</v>
          </cell>
          <cell r="O209">
            <v>591.39</v>
          </cell>
          <cell r="P209">
            <v>527.45000000000005</v>
          </cell>
          <cell r="Q209">
            <v>4396.8900000000003</v>
          </cell>
          <cell r="R209">
            <v>177.19</v>
          </cell>
          <cell r="S209">
            <v>651.52</v>
          </cell>
          <cell r="T209">
            <v>0</v>
          </cell>
          <cell r="U209">
            <v>4404.87</v>
          </cell>
          <cell r="V209">
            <v>4396.8900000000003</v>
          </cell>
          <cell r="W209">
            <v>712.62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O209">
            <v>0</v>
          </cell>
          <cell r="AQ209" t="str">
            <v>TECNICO (A) EM ENFERMAGEM</v>
          </cell>
          <cell r="AR209" t="str">
            <v>3222-05</v>
          </cell>
          <cell r="AS209">
            <v>12</v>
          </cell>
          <cell r="AT209" t="str">
            <v>13/09/2025</v>
          </cell>
          <cell r="AX209">
            <v>0</v>
          </cell>
          <cell r="AY209">
            <v>0</v>
          </cell>
          <cell r="BA209">
            <v>0</v>
          </cell>
          <cell r="BB209">
            <v>0</v>
          </cell>
          <cell r="BC209">
            <v>0</v>
          </cell>
          <cell r="BE209">
            <v>0</v>
          </cell>
          <cell r="BI209">
            <v>0</v>
          </cell>
          <cell r="BJ209">
            <v>0</v>
          </cell>
          <cell r="BK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220</v>
          </cell>
          <cell r="BU209" t="str">
            <v>PRAZO DETERMINADO (PD)</v>
          </cell>
          <cell r="BX209" t="str">
            <v>3</v>
          </cell>
          <cell r="BY209" t="str">
            <v>16/10/1993</v>
          </cell>
          <cell r="BZ209" t="str">
            <v>F</v>
          </cell>
          <cell r="CA209" t="str">
            <v>F</v>
          </cell>
          <cell r="CB209">
            <v>0</v>
          </cell>
          <cell r="CD209" t="str">
            <v>05.029.600/0016-82</v>
          </cell>
          <cell r="CE209">
            <v>0</v>
          </cell>
          <cell r="CF209">
            <v>0</v>
          </cell>
          <cell r="CG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O209">
            <v>0</v>
          </cell>
          <cell r="CQ209">
            <v>5761.03</v>
          </cell>
        </row>
        <row r="210">
          <cell r="E210" t="str">
            <v>CAROLINA ALVES CAMPOS</v>
          </cell>
          <cell r="F210" t="str">
            <v>70529701120</v>
          </cell>
          <cell r="G210">
            <v>3910.46</v>
          </cell>
          <cell r="H210">
            <v>1115.8800000000001</v>
          </cell>
          <cell r="I210">
            <v>1115.8800000000001</v>
          </cell>
          <cell r="M210">
            <v>0</v>
          </cell>
          <cell r="N210">
            <v>0</v>
          </cell>
          <cell r="O210">
            <v>195.52</v>
          </cell>
          <cell r="P210">
            <v>510.61</v>
          </cell>
          <cell r="Q210">
            <v>4409.58</v>
          </cell>
          <cell r="R210">
            <v>180.04</v>
          </cell>
          <cell r="S210">
            <v>551.20000000000005</v>
          </cell>
          <cell r="T210">
            <v>0</v>
          </cell>
          <cell r="U210">
            <v>4166.3</v>
          </cell>
          <cell r="V210">
            <v>4409.58</v>
          </cell>
          <cell r="W210">
            <v>564.67999999999995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O210">
            <v>0</v>
          </cell>
          <cell r="AQ210" t="str">
            <v>FARMACEUTICO (A) I</v>
          </cell>
          <cell r="AR210" t="str">
            <v>2234-45</v>
          </cell>
          <cell r="AS210">
            <v>12</v>
          </cell>
          <cell r="AT210" t="str">
            <v>17/09/2025</v>
          </cell>
          <cell r="AX210">
            <v>0</v>
          </cell>
          <cell r="AY210">
            <v>0</v>
          </cell>
          <cell r="BA210">
            <v>0</v>
          </cell>
          <cell r="BB210">
            <v>0</v>
          </cell>
          <cell r="BC210">
            <v>0</v>
          </cell>
          <cell r="BE210">
            <v>0</v>
          </cell>
          <cell r="BI210">
            <v>0</v>
          </cell>
          <cell r="BJ210">
            <v>0</v>
          </cell>
          <cell r="BK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200</v>
          </cell>
          <cell r="BU210" t="str">
            <v>PRAZO DETERMINADO (PD)</v>
          </cell>
          <cell r="BX210" t="str">
            <v>4</v>
          </cell>
          <cell r="BY210" t="str">
            <v>25/2 /1977</v>
          </cell>
          <cell r="BZ210" t="str">
            <v>F</v>
          </cell>
          <cell r="CA210" t="str">
            <v>F</v>
          </cell>
          <cell r="CB210">
            <v>0</v>
          </cell>
          <cell r="CD210" t="str">
            <v>05.029.600/0016-82</v>
          </cell>
          <cell r="CE210">
            <v>0</v>
          </cell>
          <cell r="CF210">
            <v>0</v>
          </cell>
          <cell r="CG210">
            <v>0</v>
          </cell>
          <cell r="CI210">
            <v>0</v>
          </cell>
          <cell r="CJ210">
            <v>0</v>
          </cell>
          <cell r="CK210">
            <v>0</v>
          </cell>
          <cell r="CL210">
            <v>0</v>
          </cell>
          <cell r="CM210">
            <v>0</v>
          </cell>
          <cell r="CO210">
            <v>0</v>
          </cell>
          <cell r="CQ210">
            <v>5525.46</v>
          </cell>
        </row>
        <row r="211">
          <cell r="E211" t="str">
            <v>JULIANO OLIVEIRA ROCHA</v>
          </cell>
          <cell r="F211" t="str">
            <v>99120836104</v>
          </cell>
          <cell r="G211">
            <v>13282.25</v>
          </cell>
          <cell r="H211">
            <v>5042.5200000000004</v>
          </cell>
          <cell r="I211">
            <v>5042.5200000000004</v>
          </cell>
          <cell r="M211">
            <v>0</v>
          </cell>
          <cell r="N211">
            <v>5312.9</v>
          </cell>
          <cell r="O211">
            <v>664.11</v>
          </cell>
          <cell r="P211">
            <v>515.53</v>
          </cell>
          <cell r="Q211">
            <v>18955.66</v>
          </cell>
          <cell r="R211">
            <v>4459.54</v>
          </cell>
          <cell r="S211">
            <v>3128.46</v>
          </cell>
          <cell r="T211">
            <v>0</v>
          </cell>
          <cell r="U211">
            <v>16501.849999999999</v>
          </cell>
          <cell r="V211">
            <v>18955.66</v>
          </cell>
          <cell r="W211">
            <v>2521.2600000000002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 t="str">
            <v>23596</v>
          </cell>
          <cell r="AO211">
            <v>0</v>
          </cell>
          <cell r="AQ211" t="str">
            <v>COORDENADOR (A) MEDICO (A)</v>
          </cell>
          <cell r="AR211" t="str">
            <v>2251-25</v>
          </cell>
          <cell r="AS211">
            <v>12</v>
          </cell>
          <cell r="AT211" t="str">
            <v>24/09/2025</v>
          </cell>
          <cell r="AX211">
            <v>0</v>
          </cell>
          <cell r="AY211">
            <v>0</v>
          </cell>
          <cell r="BA211">
            <v>0</v>
          </cell>
          <cell r="BB211">
            <v>0</v>
          </cell>
          <cell r="BC211">
            <v>0</v>
          </cell>
          <cell r="BE211">
            <v>0</v>
          </cell>
          <cell r="BI211">
            <v>0</v>
          </cell>
          <cell r="BJ211">
            <v>0</v>
          </cell>
          <cell r="BK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100</v>
          </cell>
          <cell r="BU211" t="str">
            <v>PRAZO DETERMINADO (PD)</v>
          </cell>
          <cell r="BX211" t="str">
            <v>5</v>
          </cell>
          <cell r="BY211" t="str">
            <v>1 /2 /1983</v>
          </cell>
          <cell r="BZ211" t="str">
            <v>M</v>
          </cell>
          <cell r="CA211" t="str">
            <v>F</v>
          </cell>
          <cell r="CB211">
            <v>0</v>
          </cell>
          <cell r="CD211" t="str">
            <v>05.029.600/0016-82</v>
          </cell>
          <cell r="CE211">
            <v>0</v>
          </cell>
          <cell r="CF211">
            <v>0</v>
          </cell>
          <cell r="CG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O211">
            <v>0</v>
          </cell>
          <cell r="CQ211">
            <v>24605.38</v>
          </cell>
        </row>
        <row r="212">
          <cell r="E212" t="str">
            <v>SUELLEN CORREA DA FONSECA</v>
          </cell>
          <cell r="F212" t="str">
            <v>73642991220</v>
          </cell>
          <cell r="G212">
            <v>2970.03</v>
          </cell>
          <cell r="H212">
            <v>818.41</v>
          </cell>
          <cell r="I212">
            <v>818.41</v>
          </cell>
          <cell r="M212">
            <v>150.76</v>
          </cell>
          <cell r="N212">
            <v>0</v>
          </cell>
          <cell r="O212">
            <v>0</v>
          </cell>
          <cell r="P212">
            <v>360.11</v>
          </cell>
          <cell r="Q212">
            <v>3377.74</v>
          </cell>
          <cell r="R212">
            <v>25.63</v>
          </cell>
          <cell r="S212">
            <v>455.85</v>
          </cell>
          <cell r="T212">
            <v>0</v>
          </cell>
          <cell r="U212">
            <v>3401.21</v>
          </cell>
          <cell r="V212">
            <v>3377.74</v>
          </cell>
          <cell r="W212">
            <v>409.21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O212">
            <v>0</v>
          </cell>
          <cell r="AQ212" t="str">
            <v>ASSISTENTE ADMINISTRATIVO</v>
          </cell>
          <cell r="AR212" t="str">
            <v>4110-10</v>
          </cell>
          <cell r="AS212">
            <v>12</v>
          </cell>
          <cell r="AT212" t="str">
            <v>24/09/2025</v>
          </cell>
          <cell r="AX212">
            <v>0</v>
          </cell>
          <cell r="AY212">
            <v>0</v>
          </cell>
          <cell r="BA212">
            <v>0</v>
          </cell>
          <cell r="BB212">
            <v>0</v>
          </cell>
          <cell r="BC212">
            <v>0</v>
          </cell>
          <cell r="BE212">
            <v>0</v>
          </cell>
          <cell r="BI212">
            <v>0</v>
          </cell>
          <cell r="BJ212">
            <v>0</v>
          </cell>
          <cell r="BK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200</v>
          </cell>
          <cell r="BU212" t="str">
            <v>PRAZO DETERMINADO (PD)</v>
          </cell>
          <cell r="BX212" t="str">
            <v>3</v>
          </cell>
          <cell r="BY212" t="str">
            <v>28/2 /1982</v>
          </cell>
          <cell r="BZ212" t="str">
            <v>F</v>
          </cell>
          <cell r="CA212" t="str">
            <v>F</v>
          </cell>
          <cell r="CB212">
            <v>0</v>
          </cell>
          <cell r="CD212" t="str">
            <v>05.029.600/0016-82</v>
          </cell>
          <cell r="CE212">
            <v>0</v>
          </cell>
          <cell r="CF212">
            <v>0</v>
          </cell>
          <cell r="CG212">
            <v>0</v>
          </cell>
          <cell r="CI212">
            <v>0</v>
          </cell>
          <cell r="CJ212">
            <v>0</v>
          </cell>
          <cell r="CK212">
            <v>0</v>
          </cell>
          <cell r="CL212">
            <v>0</v>
          </cell>
          <cell r="CM212">
            <v>0</v>
          </cell>
          <cell r="CO212">
            <v>0</v>
          </cell>
          <cell r="CQ212">
            <v>4242.8</v>
          </cell>
        </row>
        <row r="213">
          <cell r="E213" t="str">
            <v>JANIELY COSTA PEREIRA</v>
          </cell>
          <cell r="F213" t="str">
            <v>03988191221</v>
          </cell>
          <cell r="G213">
            <v>2574</v>
          </cell>
          <cell r="H213">
            <v>992.97</v>
          </cell>
          <cell r="I213">
            <v>992.97</v>
          </cell>
          <cell r="M213">
            <v>65.39</v>
          </cell>
          <cell r="N213">
            <v>0</v>
          </cell>
          <cell r="O213">
            <v>615.36</v>
          </cell>
          <cell r="P213">
            <v>487.36</v>
          </cell>
          <cell r="Q213">
            <v>4309.3500000000004</v>
          </cell>
          <cell r="R213">
            <v>161.16</v>
          </cell>
          <cell r="S213">
            <v>453.58</v>
          </cell>
          <cell r="T213">
            <v>0</v>
          </cell>
          <cell r="U213">
            <v>4200.22</v>
          </cell>
          <cell r="V213">
            <v>4309.3500000000004</v>
          </cell>
          <cell r="W213">
            <v>539.39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O213">
            <v>0</v>
          </cell>
          <cell r="AQ213" t="str">
            <v>TECNICO (A) EM ENFERMAGEM</v>
          </cell>
          <cell r="AR213" t="str">
            <v>3222-05</v>
          </cell>
          <cell r="AS213">
            <v>12</v>
          </cell>
          <cell r="AT213" t="str">
            <v>18/09/2025</v>
          </cell>
          <cell r="AX213">
            <v>0</v>
          </cell>
          <cell r="AY213">
            <v>0</v>
          </cell>
          <cell r="BA213">
            <v>0</v>
          </cell>
          <cell r="BB213">
            <v>0</v>
          </cell>
          <cell r="BC213">
            <v>0</v>
          </cell>
          <cell r="BE213">
            <v>0</v>
          </cell>
          <cell r="BI213">
            <v>0</v>
          </cell>
          <cell r="BJ213">
            <v>0</v>
          </cell>
          <cell r="BK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220</v>
          </cell>
          <cell r="BU213" t="str">
            <v>PRAZO DETERMINADO (PD)</v>
          </cell>
          <cell r="BX213" t="str">
            <v>3</v>
          </cell>
          <cell r="BY213" t="str">
            <v>6 /5 /2004</v>
          </cell>
          <cell r="BZ213" t="str">
            <v>F</v>
          </cell>
          <cell r="CA213" t="str">
            <v>F</v>
          </cell>
          <cell r="CB213">
            <v>0</v>
          </cell>
          <cell r="CD213" t="str">
            <v>05.029.600/0016-82</v>
          </cell>
          <cell r="CE213">
            <v>0</v>
          </cell>
          <cell r="CF213">
            <v>0</v>
          </cell>
          <cell r="CG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O213">
            <v>0</v>
          </cell>
          <cell r="CQ213">
            <v>5302.32</v>
          </cell>
        </row>
        <row r="214">
          <cell r="E214" t="str">
            <v>FRANCIELY FRANCA DE LIMA</v>
          </cell>
          <cell r="F214" t="str">
            <v>07661337100</v>
          </cell>
          <cell r="G214">
            <v>2574</v>
          </cell>
          <cell r="H214">
            <v>1078.1400000000001</v>
          </cell>
          <cell r="I214">
            <v>1078.1400000000001</v>
          </cell>
          <cell r="M214">
            <v>251.05</v>
          </cell>
          <cell r="N214">
            <v>151.80000000000001</v>
          </cell>
          <cell r="O214">
            <v>616.23</v>
          </cell>
          <cell r="P214">
            <v>541.11</v>
          </cell>
          <cell r="Q214">
            <v>4647.68</v>
          </cell>
          <cell r="R214">
            <v>233.61</v>
          </cell>
          <cell r="S214">
            <v>488.64</v>
          </cell>
          <cell r="T214">
            <v>0</v>
          </cell>
          <cell r="U214">
            <v>4462.46</v>
          </cell>
          <cell r="V214">
            <v>4647.68</v>
          </cell>
          <cell r="W214">
            <v>589.5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O214">
            <v>0</v>
          </cell>
          <cell r="AQ214" t="str">
            <v>TECNICO (A) EM ENFERMAGEM</v>
          </cell>
          <cell r="AR214" t="str">
            <v>3222-05</v>
          </cell>
          <cell r="AS214">
            <v>12</v>
          </cell>
          <cell r="AT214" t="str">
            <v>20/09/2025</v>
          </cell>
          <cell r="AX214">
            <v>0</v>
          </cell>
          <cell r="AY214">
            <v>0</v>
          </cell>
          <cell r="BA214">
            <v>0</v>
          </cell>
          <cell r="BB214">
            <v>0</v>
          </cell>
          <cell r="BC214">
            <v>0</v>
          </cell>
          <cell r="BE214">
            <v>0</v>
          </cell>
          <cell r="BI214">
            <v>0</v>
          </cell>
          <cell r="BJ214">
            <v>0</v>
          </cell>
          <cell r="BK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220</v>
          </cell>
          <cell r="BU214" t="str">
            <v>PRAZO DETERMINADO (PD)</v>
          </cell>
          <cell r="BX214" t="str">
            <v>3</v>
          </cell>
          <cell r="BY214" t="str">
            <v>16/6 /2002</v>
          </cell>
          <cell r="BZ214" t="str">
            <v>F</v>
          </cell>
          <cell r="CA214" t="str">
            <v>F</v>
          </cell>
          <cell r="CB214">
            <v>0</v>
          </cell>
          <cell r="CD214" t="str">
            <v>05.029.600/0016-82</v>
          </cell>
          <cell r="CE214">
            <v>0</v>
          </cell>
          <cell r="CF214">
            <v>0</v>
          </cell>
          <cell r="CG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O214">
            <v>0</v>
          </cell>
          <cell r="CQ214">
            <v>5725.82</v>
          </cell>
        </row>
        <row r="215">
          <cell r="E215" t="str">
            <v>RONILCE RODRIGUES DE MORAIS</v>
          </cell>
          <cell r="F215" t="str">
            <v>00635059169</v>
          </cell>
          <cell r="H215">
            <v>627.79999999999995</v>
          </cell>
          <cell r="I215">
            <v>627.79999999999995</v>
          </cell>
          <cell r="M215">
            <v>2.93</v>
          </cell>
          <cell r="N215">
            <v>0</v>
          </cell>
          <cell r="O215">
            <v>2471.0700000000002</v>
          </cell>
          <cell r="P215">
            <v>74.900000000000006</v>
          </cell>
          <cell r="Q215">
            <v>370.95</v>
          </cell>
          <cell r="S215">
            <v>569.29</v>
          </cell>
          <cell r="T215">
            <v>0</v>
          </cell>
          <cell r="U215">
            <v>0</v>
          </cell>
          <cell r="V215">
            <v>370.95</v>
          </cell>
          <cell r="W215">
            <v>158.13999999999999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O215">
            <v>0</v>
          </cell>
          <cell r="AQ215" t="str">
            <v>TECNICO (A) EM ENFERMAGEM</v>
          </cell>
          <cell r="AR215" t="str">
            <v>3222-05</v>
          </cell>
          <cell r="AS215">
            <v>12</v>
          </cell>
          <cell r="AT215" t="str">
            <v>17/10/2025</v>
          </cell>
          <cell r="AU215" t="str">
            <v>02/12/2025</v>
          </cell>
          <cell r="AV215">
            <v>0</v>
          </cell>
          <cell r="AX215">
            <v>0</v>
          </cell>
          <cell r="AY215">
            <v>0</v>
          </cell>
          <cell r="BA215">
            <v>0</v>
          </cell>
          <cell r="BB215">
            <v>0</v>
          </cell>
          <cell r="BC215">
            <v>0</v>
          </cell>
          <cell r="BE215">
            <v>0</v>
          </cell>
          <cell r="BG215">
            <v>0</v>
          </cell>
          <cell r="BI215">
            <v>0</v>
          </cell>
          <cell r="BJ215">
            <v>0</v>
          </cell>
          <cell r="BK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220</v>
          </cell>
          <cell r="BU215" t="str">
            <v>PRAZO DETERMINADO (PD)</v>
          </cell>
          <cell r="BX215" t="str">
            <v>3</v>
          </cell>
          <cell r="BY215" t="str">
            <v>25/4 /1978</v>
          </cell>
          <cell r="BZ215" t="str">
            <v>F</v>
          </cell>
          <cell r="CA215" t="str">
            <v>F</v>
          </cell>
          <cell r="CB215">
            <v>0</v>
          </cell>
          <cell r="CD215" t="str">
            <v>05.029.600/0016-82</v>
          </cell>
          <cell r="CE215">
            <v>0</v>
          </cell>
          <cell r="CF215">
            <v>0</v>
          </cell>
          <cell r="CG215">
            <v>0</v>
          </cell>
          <cell r="CH215">
            <v>171.6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O215">
            <v>0</v>
          </cell>
          <cell r="CQ215">
            <v>3343.71</v>
          </cell>
        </row>
        <row r="216">
          <cell r="E216" t="str">
            <v>ZENILDA MOREIRA DOS SANTOS SOUSA</v>
          </cell>
          <cell r="F216" t="str">
            <v>00664807100</v>
          </cell>
          <cell r="G216">
            <v>2970.03</v>
          </cell>
          <cell r="H216">
            <v>818.41</v>
          </cell>
          <cell r="I216">
            <v>818.41</v>
          </cell>
          <cell r="M216">
            <v>124.42</v>
          </cell>
          <cell r="N216">
            <v>0</v>
          </cell>
          <cell r="O216">
            <v>0</v>
          </cell>
          <cell r="P216">
            <v>362.55</v>
          </cell>
          <cell r="Q216">
            <v>3398.05</v>
          </cell>
          <cell r="R216">
            <v>27.15</v>
          </cell>
          <cell r="S216">
            <v>409.2</v>
          </cell>
          <cell r="T216">
            <v>0</v>
          </cell>
          <cell r="U216">
            <v>3417.56</v>
          </cell>
          <cell r="V216">
            <v>3398.05</v>
          </cell>
          <cell r="W216">
            <v>409.21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O216">
            <v>0</v>
          </cell>
          <cell r="AQ216" t="str">
            <v>ASSISTENTE ADMINISTRATIVO</v>
          </cell>
          <cell r="AR216" t="str">
            <v>4110-10</v>
          </cell>
          <cell r="AS216">
            <v>12</v>
          </cell>
          <cell r="AT216" t="str">
            <v>25/09/2025</v>
          </cell>
          <cell r="AX216">
            <v>0</v>
          </cell>
          <cell r="AY216">
            <v>0</v>
          </cell>
          <cell r="BA216">
            <v>0</v>
          </cell>
          <cell r="BB216">
            <v>0</v>
          </cell>
          <cell r="BC216">
            <v>0</v>
          </cell>
          <cell r="BE216">
            <v>0</v>
          </cell>
          <cell r="BI216">
            <v>0</v>
          </cell>
          <cell r="BJ216">
            <v>0</v>
          </cell>
          <cell r="BK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200</v>
          </cell>
          <cell r="BU216" t="str">
            <v>PRAZO DETERMINADO (PD)</v>
          </cell>
          <cell r="BX216" t="str">
            <v>4</v>
          </cell>
          <cell r="BY216" t="str">
            <v>19/4 /1985</v>
          </cell>
          <cell r="BZ216" t="str">
            <v>F</v>
          </cell>
          <cell r="CA216" t="str">
            <v>F</v>
          </cell>
          <cell r="CB216">
            <v>0</v>
          </cell>
          <cell r="CD216" t="str">
            <v>05.029.600/0016-82</v>
          </cell>
          <cell r="CE216">
            <v>0</v>
          </cell>
          <cell r="CF216">
            <v>0</v>
          </cell>
          <cell r="CG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O216">
            <v>0</v>
          </cell>
          <cell r="CQ216">
            <v>4216.46</v>
          </cell>
        </row>
        <row r="217">
          <cell r="E217" t="str">
            <v>FABIULA ROSA FERREIRA</v>
          </cell>
          <cell r="F217" t="str">
            <v>02173769162</v>
          </cell>
          <cell r="G217">
            <v>2970.03</v>
          </cell>
          <cell r="H217">
            <v>545.61</v>
          </cell>
          <cell r="I217">
            <v>545.61</v>
          </cell>
          <cell r="M217">
            <v>29.76</v>
          </cell>
          <cell r="N217">
            <v>0</v>
          </cell>
          <cell r="O217">
            <v>0</v>
          </cell>
          <cell r="P217">
            <v>330.73</v>
          </cell>
          <cell r="Q217">
            <v>3303.39</v>
          </cell>
          <cell r="R217">
            <v>20.05</v>
          </cell>
          <cell r="S217">
            <v>272.8</v>
          </cell>
          <cell r="T217">
            <v>0</v>
          </cell>
          <cell r="U217">
            <v>3225.42</v>
          </cell>
          <cell r="V217">
            <v>3303.39</v>
          </cell>
          <cell r="W217">
            <v>272.81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O217">
            <v>0</v>
          </cell>
          <cell r="AQ217" t="str">
            <v>ASSISTENTE ADMINISTRATIVO</v>
          </cell>
          <cell r="AR217" t="str">
            <v>4110-10</v>
          </cell>
          <cell r="AS217">
            <v>12</v>
          </cell>
          <cell r="AT217" t="str">
            <v>20/10/2025</v>
          </cell>
          <cell r="AX217">
            <v>0</v>
          </cell>
          <cell r="AY217">
            <v>0</v>
          </cell>
          <cell r="BA217">
            <v>0</v>
          </cell>
          <cell r="BB217">
            <v>0</v>
          </cell>
          <cell r="BC217">
            <v>0</v>
          </cell>
          <cell r="BE217">
            <v>0</v>
          </cell>
          <cell r="BI217">
            <v>0</v>
          </cell>
          <cell r="BJ217">
            <v>0</v>
          </cell>
          <cell r="BK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200</v>
          </cell>
          <cell r="BU217" t="str">
            <v>PRAZO DETERMINADO (PD)</v>
          </cell>
          <cell r="BX217" t="str">
            <v>3</v>
          </cell>
          <cell r="BY217" t="str">
            <v>13/2 /1988</v>
          </cell>
          <cell r="BZ217" t="str">
            <v>F</v>
          </cell>
          <cell r="CA217" t="str">
            <v>F</v>
          </cell>
          <cell r="CB217">
            <v>0</v>
          </cell>
          <cell r="CD217" t="str">
            <v>05.029.600/0016-82</v>
          </cell>
          <cell r="CE217">
            <v>0</v>
          </cell>
          <cell r="CF217">
            <v>0</v>
          </cell>
          <cell r="CG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O217">
            <v>0</v>
          </cell>
          <cell r="CQ217">
            <v>3849</v>
          </cell>
        </row>
        <row r="218">
          <cell r="E218" t="str">
            <v>FLAVIA ADRIANA MARTINS</v>
          </cell>
          <cell r="F218" t="str">
            <v>04439056148</v>
          </cell>
          <cell r="G218">
            <v>1757.97</v>
          </cell>
          <cell r="H218">
            <v>515.39</v>
          </cell>
          <cell r="I218">
            <v>515.39</v>
          </cell>
          <cell r="M218">
            <v>17.309999999999999</v>
          </cell>
          <cell r="N218">
            <v>0</v>
          </cell>
          <cell r="O218">
            <v>0</v>
          </cell>
          <cell r="P218">
            <v>213.52</v>
          </cell>
          <cell r="Q218">
            <v>2196.08</v>
          </cell>
          <cell r="S218">
            <v>257.7</v>
          </cell>
          <cell r="T218">
            <v>0</v>
          </cell>
          <cell r="U218">
            <v>2181.65</v>
          </cell>
          <cell r="V218">
            <v>2196.08</v>
          </cell>
          <cell r="W218">
            <v>257.69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O218">
            <v>0</v>
          </cell>
          <cell r="AQ218" t="str">
            <v>CAMAREIRO (A)</v>
          </cell>
          <cell r="AR218" t="str">
            <v>5133-15</v>
          </cell>
          <cell r="AS218">
            <v>12</v>
          </cell>
          <cell r="AT218" t="str">
            <v>01/10/2025</v>
          </cell>
          <cell r="AX218">
            <v>0</v>
          </cell>
          <cell r="AY218">
            <v>0</v>
          </cell>
          <cell r="BA218">
            <v>0</v>
          </cell>
          <cell r="BB218">
            <v>0</v>
          </cell>
          <cell r="BC218">
            <v>0</v>
          </cell>
          <cell r="BE218">
            <v>0</v>
          </cell>
          <cell r="BI218">
            <v>0</v>
          </cell>
          <cell r="BJ218">
            <v>0</v>
          </cell>
          <cell r="BK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220</v>
          </cell>
          <cell r="BU218" t="str">
            <v>PRAZO DETERMINADO (PD)</v>
          </cell>
          <cell r="BX218" t="str">
            <v>3</v>
          </cell>
          <cell r="BY218" t="str">
            <v>2 /9 /1983</v>
          </cell>
          <cell r="BZ218" t="str">
            <v>F</v>
          </cell>
          <cell r="CA218" t="str">
            <v>F</v>
          </cell>
          <cell r="CB218">
            <v>0</v>
          </cell>
          <cell r="CD218" t="str">
            <v>05.029.600/0016-82</v>
          </cell>
          <cell r="CE218">
            <v>0</v>
          </cell>
          <cell r="CF218">
            <v>0</v>
          </cell>
          <cell r="CG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O218">
            <v>0</v>
          </cell>
          <cell r="CQ218">
            <v>2711.47</v>
          </cell>
        </row>
        <row r="219">
          <cell r="E219" t="str">
            <v>CLEILA RODRIGUES</v>
          </cell>
          <cell r="F219" t="str">
            <v>90049659120</v>
          </cell>
          <cell r="G219">
            <v>2574</v>
          </cell>
          <cell r="H219">
            <v>907.37</v>
          </cell>
          <cell r="I219">
            <v>907.37</v>
          </cell>
          <cell r="M219">
            <v>36.17</v>
          </cell>
          <cell r="N219">
            <v>0</v>
          </cell>
          <cell r="O219">
            <v>128.69999999999999</v>
          </cell>
          <cell r="P219">
            <v>416.17</v>
          </cell>
          <cell r="Q219">
            <v>3789.35</v>
          </cell>
          <cell r="R219">
            <v>83.16</v>
          </cell>
          <cell r="S219">
            <v>473.78</v>
          </cell>
          <cell r="T219">
            <v>0</v>
          </cell>
          <cell r="U219">
            <v>3727.73</v>
          </cell>
          <cell r="V219">
            <v>3789.35</v>
          </cell>
          <cell r="W219">
            <v>437.71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O219">
            <v>0</v>
          </cell>
          <cell r="AQ219" t="str">
            <v>TECNICO (A) EM ENFERMAGEM</v>
          </cell>
          <cell r="AR219" t="str">
            <v>3222-05</v>
          </cell>
          <cell r="AS219">
            <v>12</v>
          </cell>
          <cell r="AT219" t="str">
            <v>17/10/2025</v>
          </cell>
          <cell r="AX219">
            <v>0</v>
          </cell>
          <cell r="AY219">
            <v>0</v>
          </cell>
          <cell r="BA219">
            <v>0</v>
          </cell>
          <cell r="BB219">
            <v>0</v>
          </cell>
          <cell r="BC219">
            <v>0</v>
          </cell>
          <cell r="BE219">
            <v>0</v>
          </cell>
          <cell r="BI219">
            <v>0</v>
          </cell>
          <cell r="BJ219">
            <v>0</v>
          </cell>
          <cell r="BK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220</v>
          </cell>
          <cell r="BU219" t="str">
            <v>PRAZO DETERMINADO (PD)</v>
          </cell>
          <cell r="BX219" t="str">
            <v>3</v>
          </cell>
          <cell r="BY219" t="str">
            <v>28/3 /1976</v>
          </cell>
          <cell r="BZ219" t="str">
            <v>F</v>
          </cell>
          <cell r="CA219" t="str">
            <v>F</v>
          </cell>
          <cell r="CB219">
            <v>0</v>
          </cell>
          <cell r="CD219" t="str">
            <v>05.029.600/0016-82</v>
          </cell>
          <cell r="CE219">
            <v>0</v>
          </cell>
          <cell r="CF219">
            <v>0</v>
          </cell>
          <cell r="CG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0</v>
          </cell>
          <cell r="CM219">
            <v>0</v>
          </cell>
          <cell r="CO219">
            <v>0</v>
          </cell>
          <cell r="CQ219">
            <v>4700.84</v>
          </cell>
        </row>
        <row r="220">
          <cell r="E220" t="str">
            <v>MALCY GONÇALVES DE LUZ</v>
          </cell>
          <cell r="F220" t="str">
            <v>81805403168</v>
          </cell>
          <cell r="G220">
            <v>2574</v>
          </cell>
          <cell r="H220">
            <v>706.21</v>
          </cell>
          <cell r="I220">
            <v>706.21</v>
          </cell>
          <cell r="M220">
            <v>5.65</v>
          </cell>
          <cell r="N220">
            <v>0</v>
          </cell>
          <cell r="O220">
            <v>772.2</v>
          </cell>
          <cell r="P220">
            <v>437.1</v>
          </cell>
          <cell r="Q220">
            <v>4089.5</v>
          </cell>
          <cell r="R220">
            <v>128.18</v>
          </cell>
          <cell r="S220">
            <v>357.16</v>
          </cell>
          <cell r="T220">
            <v>0</v>
          </cell>
          <cell r="U220">
            <v>3886.62</v>
          </cell>
          <cell r="V220">
            <v>4089.5</v>
          </cell>
          <cell r="W220">
            <v>362.4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O220">
            <v>0</v>
          </cell>
          <cell r="AQ220" t="str">
            <v>INSTRUMENTADOR (A) CIRURGICO (A)</v>
          </cell>
          <cell r="AR220" t="str">
            <v>3222-25</v>
          </cell>
          <cell r="AS220">
            <v>12</v>
          </cell>
          <cell r="AT220" t="str">
            <v>05/11/2025</v>
          </cell>
          <cell r="AX220">
            <v>0</v>
          </cell>
          <cell r="AY220">
            <v>0</v>
          </cell>
          <cell r="BA220">
            <v>0</v>
          </cell>
          <cell r="BB220">
            <v>0</v>
          </cell>
          <cell r="BC220">
            <v>0</v>
          </cell>
          <cell r="BE220">
            <v>0</v>
          </cell>
          <cell r="BI220">
            <v>0</v>
          </cell>
          <cell r="BJ220">
            <v>0</v>
          </cell>
          <cell r="BK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220</v>
          </cell>
          <cell r="BU220" t="str">
            <v>PRAZO DETERMINADO (PD)</v>
          </cell>
          <cell r="BX220" t="str">
            <v>3</v>
          </cell>
          <cell r="BY220" t="str">
            <v>24/1 /1973</v>
          </cell>
          <cell r="BZ220" t="str">
            <v>F</v>
          </cell>
          <cell r="CA220" t="str">
            <v>F</v>
          </cell>
          <cell r="CB220">
            <v>0</v>
          </cell>
          <cell r="CD220" t="str">
            <v>05.029.600/0016-82</v>
          </cell>
          <cell r="CE220">
            <v>0</v>
          </cell>
          <cell r="CF220">
            <v>0</v>
          </cell>
          <cell r="CG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O220">
            <v>0</v>
          </cell>
          <cell r="CQ220">
            <v>4809.0600000000004</v>
          </cell>
        </row>
        <row r="221">
          <cell r="E221" t="str">
            <v>KEILA RAQUEL ARAUJO SANTOS</v>
          </cell>
          <cell r="F221" t="str">
            <v>12627205404</v>
          </cell>
          <cell r="G221">
            <v>2574</v>
          </cell>
          <cell r="H221">
            <v>626.22</v>
          </cell>
          <cell r="I221">
            <v>626.22</v>
          </cell>
          <cell r="M221">
            <v>0</v>
          </cell>
          <cell r="N221">
            <v>0</v>
          </cell>
          <cell r="O221">
            <v>128.69999999999999</v>
          </cell>
          <cell r="P221">
            <v>391.24</v>
          </cell>
          <cell r="Q221">
            <v>3757.3</v>
          </cell>
          <cell r="R221">
            <v>78.349999999999994</v>
          </cell>
          <cell r="S221">
            <v>304.76</v>
          </cell>
          <cell r="T221">
            <v>0</v>
          </cell>
          <cell r="U221">
            <v>3609.17</v>
          </cell>
          <cell r="V221">
            <v>3757.3</v>
          </cell>
          <cell r="W221">
            <v>321.45999999999998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O221">
            <v>0</v>
          </cell>
          <cell r="AQ221" t="str">
            <v>TECNICO (A) EM ENFERMAGEM</v>
          </cell>
          <cell r="AR221" t="str">
            <v>3222-05</v>
          </cell>
          <cell r="AS221">
            <v>12</v>
          </cell>
          <cell r="AT221" t="str">
            <v>05/11/2025</v>
          </cell>
          <cell r="AX221">
            <v>0</v>
          </cell>
          <cell r="AY221">
            <v>0</v>
          </cell>
          <cell r="BA221">
            <v>0</v>
          </cell>
          <cell r="BB221">
            <v>0</v>
          </cell>
          <cell r="BC221">
            <v>0</v>
          </cell>
          <cell r="BE221">
            <v>0</v>
          </cell>
          <cell r="BI221">
            <v>0</v>
          </cell>
          <cell r="BJ221">
            <v>0</v>
          </cell>
          <cell r="BK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220</v>
          </cell>
          <cell r="BU221" t="str">
            <v>PRAZO DETERMINADO (PD)</v>
          </cell>
          <cell r="BX221" t="str">
            <v>3</v>
          </cell>
          <cell r="BY221" t="str">
            <v>8 /3 /2000</v>
          </cell>
          <cell r="BZ221" t="str">
            <v>F</v>
          </cell>
          <cell r="CA221" t="str">
            <v>F</v>
          </cell>
          <cell r="CB221">
            <v>0</v>
          </cell>
          <cell r="CD221" t="str">
            <v>05.029.600/0016-82</v>
          </cell>
          <cell r="CE221">
            <v>0</v>
          </cell>
          <cell r="CF221">
            <v>0</v>
          </cell>
          <cell r="CG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O221">
            <v>0</v>
          </cell>
          <cell r="CQ221">
            <v>4383.5200000000004</v>
          </cell>
        </row>
        <row r="222">
          <cell r="E222" t="str">
            <v>SILVANA QUINTINA DOS SANTOS</v>
          </cell>
          <cell r="F222" t="str">
            <v>61288390106</v>
          </cell>
          <cell r="G222">
            <v>2574</v>
          </cell>
          <cell r="H222">
            <v>661.39</v>
          </cell>
          <cell r="I222">
            <v>661.39</v>
          </cell>
          <cell r="M222">
            <v>124.99</v>
          </cell>
          <cell r="N222">
            <v>151.80000000000001</v>
          </cell>
          <cell r="O222">
            <v>128.69999999999999</v>
          </cell>
          <cell r="P222">
            <v>427.09</v>
          </cell>
          <cell r="Q222">
            <v>4034.09</v>
          </cell>
          <cell r="R222">
            <v>119.87</v>
          </cell>
          <cell r="S222">
            <v>317.41000000000003</v>
          </cell>
          <cell r="T222">
            <v>0</v>
          </cell>
          <cell r="U222">
            <v>3831.11</v>
          </cell>
          <cell r="V222">
            <v>4034.09</v>
          </cell>
          <cell r="W222">
            <v>343.98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O222">
            <v>0</v>
          </cell>
          <cell r="AQ222" t="str">
            <v>TECNICO (A) EM ENFERMAGEM</v>
          </cell>
          <cell r="AR222" t="str">
            <v>3222-05</v>
          </cell>
          <cell r="AS222">
            <v>12</v>
          </cell>
          <cell r="AT222" t="str">
            <v>05/11/2025</v>
          </cell>
          <cell r="AX222">
            <v>0</v>
          </cell>
          <cell r="AY222">
            <v>0</v>
          </cell>
          <cell r="BA222">
            <v>0</v>
          </cell>
          <cell r="BB222">
            <v>0</v>
          </cell>
          <cell r="BC222">
            <v>0</v>
          </cell>
          <cell r="BE222">
            <v>0</v>
          </cell>
          <cell r="BI222">
            <v>0</v>
          </cell>
          <cell r="BJ222">
            <v>0</v>
          </cell>
          <cell r="BK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220</v>
          </cell>
          <cell r="BU222" t="str">
            <v>PRAZO DETERMINADO (PD)</v>
          </cell>
          <cell r="BX222" t="str">
            <v>3</v>
          </cell>
          <cell r="BY222" t="str">
            <v>1 /7 /1973</v>
          </cell>
          <cell r="BZ222" t="str">
            <v>F</v>
          </cell>
          <cell r="CA222" t="str">
            <v>F</v>
          </cell>
          <cell r="CB222">
            <v>0</v>
          </cell>
          <cell r="CD222" t="str">
            <v>05.029.600/0016-82</v>
          </cell>
          <cell r="CE222">
            <v>0</v>
          </cell>
          <cell r="CF222">
            <v>0</v>
          </cell>
          <cell r="CG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</v>
          </cell>
          <cell r="CO222">
            <v>0</v>
          </cell>
          <cell r="CQ222">
            <v>4695.4799999999996</v>
          </cell>
        </row>
        <row r="223">
          <cell r="E223" t="str">
            <v>LEIDIANE LAURA DA SILVA</v>
          </cell>
          <cell r="F223" t="str">
            <v>04423226588</v>
          </cell>
          <cell r="G223">
            <v>2574</v>
          </cell>
          <cell r="H223">
            <v>682.87</v>
          </cell>
          <cell r="I223">
            <v>682.87</v>
          </cell>
          <cell r="M223">
            <v>97.15</v>
          </cell>
          <cell r="N223">
            <v>0</v>
          </cell>
          <cell r="O223">
            <v>900.9</v>
          </cell>
          <cell r="P223">
            <v>466.02</v>
          </cell>
          <cell r="Q223">
            <v>4323.05</v>
          </cell>
          <cell r="R223">
            <v>163.21</v>
          </cell>
          <cell r="S223">
            <v>352.16</v>
          </cell>
          <cell r="T223">
            <v>0</v>
          </cell>
          <cell r="U223">
            <v>4024.53</v>
          </cell>
          <cell r="V223">
            <v>4323.05</v>
          </cell>
          <cell r="W223">
            <v>330.71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O223">
            <v>0</v>
          </cell>
          <cell r="AQ223" t="str">
            <v>INSTRUMENTADOR (A) CIRURGICO (A)</v>
          </cell>
          <cell r="AR223" t="str">
            <v>3222-25</v>
          </cell>
          <cell r="AS223">
            <v>12</v>
          </cell>
          <cell r="AT223" t="str">
            <v>18/10/2025</v>
          </cell>
          <cell r="AX223">
            <v>0</v>
          </cell>
          <cell r="AY223">
            <v>0</v>
          </cell>
          <cell r="BA223">
            <v>0</v>
          </cell>
          <cell r="BB223">
            <v>0</v>
          </cell>
          <cell r="BC223">
            <v>0</v>
          </cell>
          <cell r="BE223">
            <v>0</v>
          </cell>
          <cell r="BI223">
            <v>0</v>
          </cell>
          <cell r="BJ223">
            <v>0</v>
          </cell>
          <cell r="BK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220</v>
          </cell>
          <cell r="BU223" t="str">
            <v>PRAZO DETERMINADO (PD)</v>
          </cell>
          <cell r="BX223" t="str">
            <v>3</v>
          </cell>
          <cell r="BY223" t="str">
            <v>12/6 /1986</v>
          </cell>
          <cell r="BZ223" t="str">
            <v>F</v>
          </cell>
          <cell r="CA223" t="str">
            <v>F</v>
          </cell>
          <cell r="CB223">
            <v>0</v>
          </cell>
          <cell r="CD223" t="str">
            <v>05.029.600/0016-82</v>
          </cell>
          <cell r="CE223">
            <v>0</v>
          </cell>
          <cell r="CF223">
            <v>0</v>
          </cell>
          <cell r="CG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O223">
            <v>0</v>
          </cell>
          <cell r="CQ223">
            <v>5005.92</v>
          </cell>
        </row>
        <row r="224">
          <cell r="E224" t="str">
            <v>ANA LUCIA MARIA DE JESUS CRUVINEL</v>
          </cell>
          <cell r="F224" t="str">
            <v>05090120196</v>
          </cell>
          <cell r="G224">
            <v>1887.6</v>
          </cell>
          <cell r="H224">
            <v>246.58</v>
          </cell>
          <cell r="I224">
            <v>246.58</v>
          </cell>
          <cell r="M224">
            <v>0</v>
          </cell>
          <cell r="N224">
            <v>0</v>
          </cell>
          <cell r="O224">
            <v>0</v>
          </cell>
          <cell r="P224">
            <v>191.66</v>
          </cell>
          <cell r="Q224">
            <v>2177.15</v>
          </cell>
          <cell r="S224">
            <v>241.91</v>
          </cell>
          <cell r="T224">
            <v>0</v>
          </cell>
          <cell r="U224">
            <v>2232.0700000000002</v>
          </cell>
          <cell r="V224">
            <v>2177.15</v>
          </cell>
          <cell r="W224">
            <v>246.58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O224">
            <v>0</v>
          </cell>
          <cell r="AQ224" t="str">
            <v>TECNICO (A) EM ENFERMAGEM</v>
          </cell>
          <cell r="AR224" t="str">
            <v>3222-05</v>
          </cell>
          <cell r="AS224">
            <v>12</v>
          </cell>
          <cell r="AT224" t="str">
            <v>10/12/2025</v>
          </cell>
          <cell r="AX224">
            <v>0</v>
          </cell>
          <cell r="AY224">
            <v>0</v>
          </cell>
          <cell r="BA224">
            <v>0</v>
          </cell>
          <cell r="BB224">
            <v>0</v>
          </cell>
          <cell r="BC224">
            <v>0</v>
          </cell>
          <cell r="BE224">
            <v>0</v>
          </cell>
          <cell r="BG224">
            <v>241.91</v>
          </cell>
          <cell r="BI224">
            <v>0</v>
          </cell>
          <cell r="BJ224">
            <v>0</v>
          </cell>
          <cell r="BK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220</v>
          </cell>
          <cell r="BU224" t="str">
            <v>PRAZO DETERMINADO (PD)</v>
          </cell>
          <cell r="BX224" t="str">
            <v>3</v>
          </cell>
          <cell r="BY224" t="str">
            <v>18/6 /1987</v>
          </cell>
          <cell r="BZ224" t="str">
            <v>F</v>
          </cell>
          <cell r="CA224" t="str">
            <v>F</v>
          </cell>
          <cell r="CB224">
            <v>0</v>
          </cell>
          <cell r="CD224" t="str">
            <v>05.029.600/0016-82</v>
          </cell>
          <cell r="CE224">
            <v>0</v>
          </cell>
          <cell r="CF224">
            <v>0</v>
          </cell>
          <cell r="CG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O224">
            <v>0</v>
          </cell>
          <cell r="CQ224">
            <v>2907.55</v>
          </cell>
        </row>
        <row r="225">
          <cell r="E225" t="str">
            <v>JAGNO MATEUS DA SILVA</v>
          </cell>
          <cell r="F225" t="str">
            <v>03878865325</v>
          </cell>
          <cell r="G225">
            <v>1492.89</v>
          </cell>
          <cell r="M225">
            <v>0</v>
          </cell>
          <cell r="N225">
            <v>0</v>
          </cell>
          <cell r="O225">
            <v>74.64</v>
          </cell>
          <cell r="P225">
            <v>181.03</v>
          </cell>
          <cell r="Q225">
            <v>2264.54</v>
          </cell>
          <cell r="S225">
            <v>0</v>
          </cell>
          <cell r="T225">
            <v>0</v>
          </cell>
          <cell r="U225">
            <v>2014.61</v>
          </cell>
          <cell r="V225">
            <v>2264.54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O225">
            <v>0</v>
          </cell>
          <cell r="AQ225" t="str">
            <v>ENFERMEIRO (A) I</v>
          </cell>
          <cell r="AR225" t="str">
            <v>2235-05</v>
          </cell>
          <cell r="AS225">
            <v>12</v>
          </cell>
          <cell r="AT225" t="str">
            <v>19/12/2025</v>
          </cell>
          <cell r="AX225">
            <v>0</v>
          </cell>
          <cell r="AY225">
            <v>0</v>
          </cell>
          <cell r="BA225">
            <v>0</v>
          </cell>
          <cell r="BB225">
            <v>0</v>
          </cell>
          <cell r="BC225">
            <v>0</v>
          </cell>
          <cell r="BE225">
            <v>0</v>
          </cell>
          <cell r="BI225">
            <v>0</v>
          </cell>
          <cell r="BJ225">
            <v>0</v>
          </cell>
          <cell r="BK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220</v>
          </cell>
          <cell r="BU225" t="str">
            <v>PRAZO DETERMINADO (PD)</v>
          </cell>
          <cell r="BX225" t="str">
            <v>4</v>
          </cell>
          <cell r="BY225" t="str">
            <v>8 /5 /1989</v>
          </cell>
          <cell r="BZ225" t="str">
            <v>M</v>
          </cell>
          <cell r="CA225" t="str">
            <v>F</v>
          </cell>
          <cell r="CB225">
            <v>0</v>
          </cell>
          <cell r="CD225" t="str">
            <v>05.029.600/0016-82</v>
          </cell>
          <cell r="CE225">
            <v>0</v>
          </cell>
          <cell r="CF225">
            <v>0</v>
          </cell>
          <cell r="CG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0</v>
          </cell>
          <cell r="CM225">
            <v>0</v>
          </cell>
          <cell r="CO225">
            <v>0</v>
          </cell>
          <cell r="CQ225">
            <v>2264.54</v>
          </cell>
        </row>
        <row r="226">
          <cell r="E226" t="str">
            <v>LEIRILENE ALVES DE FARIA FURTADO</v>
          </cell>
          <cell r="F226" t="str">
            <v>00750325119</v>
          </cell>
          <cell r="G226">
            <v>2574</v>
          </cell>
          <cell r="H226">
            <v>604.77</v>
          </cell>
          <cell r="I226">
            <v>604.77</v>
          </cell>
          <cell r="M226">
            <v>54.08</v>
          </cell>
          <cell r="N226">
            <v>0</v>
          </cell>
          <cell r="O226">
            <v>128.69999999999999</v>
          </cell>
          <cell r="P226">
            <v>396.12</v>
          </cell>
          <cell r="Q226">
            <v>3811.38</v>
          </cell>
          <cell r="R226">
            <v>86.46</v>
          </cell>
          <cell r="S226">
            <v>313.11</v>
          </cell>
          <cell r="T226">
            <v>0</v>
          </cell>
          <cell r="U226">
            <v>3620.46</v>
          </cell>
          <cell r="V226">
            <v>3811.38</v>
          </cell>
          <cell r="W226">
            <v>291.66000000000003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O226">
            <v>0</v>
          </cell>
          <cell r="AQ226" t="str">
            <v>TECNICO (A) EM ENFERMAGEM</v>
          </cell>
          <cell r="AR226" t="str">
            <v>3222-05</v>
          </cell>
          <cell r="AS226">
            <v>12</v>
          </cell>
          <cell r="AT226" t="str">
            <v>22/10/2025</v>
          </cell>
          <cell r="AX226">
            <v>0</v>
          </cell>
          <cell r="AY226">
            <v>0</v>
          </cell>
          <cell r="BA226">
            <v>0</v>
          </cell>
          <cell r="BB226">
            <v>0</v>
          </cell>
          <cell r="BC226">
            <v>0</v>
          </cell>
          <cell r="BE226">
            <v>0</v>
          </cell>
          <cell r="BI226">
            <v>0</v>
          </cell>
          <cell r="BJ226">
            <v>0</v>
          </cell>
          <cell r="BK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220</v>
          </cell>
          <cell r="BU226" t="str">
            <v>PRAZO DETERMINADO (PD)</v>
          </cell>
          <cell r="BX226" t="str">
            <v>3</v>
          </cell>
          <cell r="BY226" t="str">
            <v>13/11/1978</v>
          </cell>
          <cell r="BZ226" t="str">
            <v>F</v>
          </cell>
          <cell r="CA226" t="str">
            <v>F</v>
          </cell>
          <cell r="CB226">
            <v>0</v>
          </cell>
          <cell r="CD226" t="str">
            <v>05.029.600/0016-82</v>
          </cell>
          <cell r="CE226">
            <v>0</v>
          </cell>
          <cell r="CF226">
            <v>0</v>
          </cell>
          <cell r="CG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O226">
            <v>0</v>
          </cell>
          <cell r="CQ226">
            <v>4416.1499999999996</v>
          </cell>
        </row>
        <row r="227">
          <cell r="E227" t="str">
            <v>HERICK JULIO DE SOUZA</v>
          </cell>
          <cell r="F227" t="str">
            <v>70866803114</v>
          </cell>
          <cell r="G227">
            <v>1029.5999999999999</v>
          </cell>
          <cell r="M227">
            <v>0</v>
          </cell>
          <cell r="N227">
            <v>60.72</v>
          </cell>
          <cell r="O227">
            <v>51.48</v>
          </cell>
          <cell r="P227">
            <v>117.95</v>
          </cell>
          <cell r="Q227">
            <v>1563.64</v>
          </cell>
          <cell r="S227">
            <v>0</v>
          </cell>
          <cell r="T227">
            <v>0</v>
          </cell>
          <cell r="U227">
            <v>1445.69</v>
          </cell>
          <cell r="V227">
            <v>1563.64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O227">
            <v>0</v>
          </cell>
          <cell r="AQ227" t="str">
            <v>TECNICO (A) EM ENFERMAGEM</v>
          </cell>
          <cell r="AR227" t="str">
            <v>3222-05</v>
          </cell>
          <cell r="AS227">
            <v>12</v>
          </cell>
          <cell r="AT227" t="str">
            <v>20/12/2025</v>
          </cell>
          <cell r="AX227">
            <v>0</v>
          </cell>
          <cell r="AY227">
            <v>0</v>
          </cell>
          <cell r="BA227">
            <v>0</v>
          </cell>
          <cell r="BB227">
            <v>0</v>
          </cell>
          <cell r="BC227">
            <v>0</v>
          </cell>
          <cell r="BE227">
            <v>0</v>
          </cell>
          <cell r="BI227">
            <v>0</v>
          </cell>
          <cell r="BJ227">
            <v>0</v>
          </cell>
          <cell r="BK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220</v>
          </cell>
          <cell r="BU227" t="str">
            <v>PRAZO DETERMINADO (PD)</v>
          </cell>
          <cell r="BX227" t="str">
            <v>4</v>
          </cell>
          <cell r="BY227" t="str">
            <v>2 /8 /2003</v>
          </cell>
          <cell r="BZ227" t="str">
            <v>M</v>
          </cell>
          <cell r="CA227" t="str">
            <v>F</v>
          </cell>
          <cell r="CB227">
            <v>0</v>
          </cell>
          <cell r="CD227" t="str">
            <v>05.029.600/0016-82</v>
          </cell>
          <cell r="CE227">
            <v>0</v>
          </cell>
          <cell r="CF227">
            <v>0</v>
          </cell>
          <cell r="CG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</v>
          </cell>
          <cell r="CO227">
            <v>0</v>
          </cell>
          <cell r="CQ227">
            <v>1563.64</v>
          </cell>
        </row>
        <row r="228">
          <cell r="E228" t="str">
            <v>ANDRE ALVES DOS SANTOS</v>
          </cell>
          <cell r="F228" t="str">
            <v>81363354191</v>
          </cell>
          <cell r="G228">
            <v>10412.31</v>
          </cell>
          <cell r="H228">
            <v>31722.07</v>
          </cell>
          <cell r="I228">
            <v>31722.07</v>
          </cell>
          <cell r="M228">
            <v>0</v>
          </cell>
          <cell r="N228">
            <v>15800</v>
          </cell>
          <cell r="O228">
            <v>5518.52</v>
          </cell>
          <cell r="P228">
            <v>1903.24</v>
          </cell>
          <cell r="Q228">
            <v>32034.43</v>
          </cell>
          <cell r="R228">
            <v>15192.18</v>
          </cell>
          <cell r="S228">
            <v>16017.22</v>
          </cell>
          <cell r="T228">
            <v>0</v>
          </cell>
          <cell r="U228">
            <v>30643.86</v>
          </cell>
          <cell r="V228">
            <v>32034.43</v>
          </cell>
          <cell r="W228">
            <v>15704.85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O228">
            <v>0</v>
          </cell>
          <cell r="AQ228" t="str">
            <v>DIRETOR (A) GERAL</v>
          </cell>
          <cell r="AR228" t="str">
            <v>2521-05</v>
          </cell>
          <cell r="AS228">
            <v>12</v>
          </cell>
          <cell r="AT228" t="str">
            <v>04/12/2020</v>
          </cell>
          <cell r="AX228">
            <v>0</v>
          </cell>
          <cell r="AY228">
            <v>0</v>
          </cell>
          <cell r="BA228">
            <v>0</v>
          </cell>
          <cell r="BB228">
            <v>0</v>
          </cell>
          <cell r="BC228">
            <v>0</v>
          </cell>
          <cell r="BE228">
            <v>0</v>
          </cell>
          <cell r="BI228">
            <v>0</v>
          </cell>
          <cell r="BJ228">
            <v>0</v>
          </cell>
          <cell r="BK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200</v>
          </cell>
          <cell r="BU228" t="str">
            <v>PRAZO INDETERMINADO (PI)</v>
          </cell>
          <cell r="BX228" t="str">
            <v>6</v>
          </cell>
          <cell r="BY228" t="str">
            <v>17/11/1976</v>
          </cell>
          <cell r="BZ228" t="str">
            <v>M</v>
          </cell>
          <cell r="CA228" t="str">
            <v>F</v>
          </cell>
          <cell r="CB228">
            <v>0</v>
          </cell>
          <cell r="CD228" t="str">
            <v>05.029.600/0016-82</v>
          </cell>
          <cell r="CE228">
            <v>0</v>
          </cell>
          <cell r="CF228">
            <v>0</v>
          </cell>
          <cell r="CG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O228">
            <v>0</v>
          </cell>
          <cell r="CQ228">
            <v>63756.5</v>
          </cell>
        </row>
        <row r="229">
          <cell r="E229" t="str">
            <v>LAURA SONEGO</v>
          </cell>
          <cell r="F229" t="str">
            <v>70106729110</v>
          </cell>
          <cell r="G229">
            <v>91.11</v>
          </cell>
          <cell r="H229">
            <v>111.35</v>
          </cell>
          <cell r="I229">
            <v>111.35</v>
          </cell>
          <cell r="M229">
            <v>0</v>
          </cell>
          <cell r="N229">
            <v>0</v>
          </cell>
          <cell r="O229">
            <v>0</v>
          </cell>
          <cell r="P229">
            <v>106.08</v>
          </cell>
          <cell r="Q229">
            <v>1212.0899999999999</v>
          </cell>
          <cell r="S229">
            <v>103.86</v>
          </cell>
          <cell r="T229">
            <v>0</v>
          </cell>
          <cell r="U229">
            <v>1207.23</v>
          </cell>
          <cell r="V229">
            <v>1212.0899999999999</v>
          </cell>
          <cell r="W229">
            <v>101.22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1184.3499999999999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O229">
            <v>0</v>
          </cell>
          <cell r="AQ229" t="str">
            <v>AUXILIAR ADMINISTRATIVO</v>
          </cell>
          <cell r="AR229" t="str">
            <v>4110-05</v>
          </cell>
          <cell r="AS229">
            <v>12</v>
          </cell>
          <cell r="AT229" t="str">
            <v>28/10/2025</v>
          </cell>
          <cell r="AX229">
            <v>0</v>
          </cell>
          <cell r="AY229">
            <v>0</v>
          </cell>
          <cell r="AZ229">
            <v>1093.25</v>
          </cell>
          <cell r="BA229">
            <v>0</v>
          </cell>
          <cell r="BB229">
            <v>0</v>
          </cell>
          <cell r="BC229">
            <v>0</v>
          </cell>
          <cell r="BE229">
            <v>0</v>
          </cell>
          <cell r="BI229">
            <v>0</v>
          </cell>
          <cell r="BJ229">
            <v>0</v>
          </cell>
          <cell r="BK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100</v>
          </cell>
          <cell r="BU229" t="str">
            <v>PRAZO DETERMINADO (PD)</v>
          </cell>
          <cell r="BX229" t="str">
            <v>4</v>
          </cell>
          <cell r="BY229" t="str">
            <v>17/12/1995</v>
          </cell>
          <cell r="BZ229" t="str">
            <v>F</v>
          </cell>
          <cell r="CA229" t="str">
            <v>F</v>
          </cell>
          <cell r="CB229">
            <v>0</v>
          </cell>
          <cell r="CD229" t="str">
            <v>05.029.600/0016-82</v>
          </cell>
          <cell r="CE229">
            <v>0</v>
          </cell>
          <cell r="CF229">
            <v>0</v>
          </cell>
          <cell r="CG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O229">
            <v>0</v>
          </cell>
          <cell r="CQ229">
            <v>1417.17</v>
          </cell>
        </row>
        <row r="230">
          <cell r="E230" t="str">
            <v>GABRIELA KATRINNY AVELAR OLIVEIRA</v>
          </cell>
          <cell r="F230" t="str">
            <v>05467520121</v>
          </cell>
          <cell r="G230">
            <v>7554.3</v>
          </cell>
          <cell r="H230">
            <v>969.59</v>
          </cell>
          <cell r="I230">
            <v>969.59</v>
          </cell>
          <cell r="M230">
            <v>0</v>
          </cell>
          <cell r="N230">
            <v>3021.72</v>
          </cell>
          <cell r="O230">
            <v>377.71</v>
          </cell>
          <cell r="P230">
            <v>1024.33</v>
          </cell>
          <cell r="Q230">
            <v>11247.21</v>
          </cell>
          <cell r="R230">
            <v>1922.55</v>
          </cell>
          <cell r="S230">
            <v>0</v>
          </cell>
          <cell r="T230">
            <v>0</v>
          </cell>
          <cell r="U230">
            <v>9113.6200000000008</v>
          </cell>
          <cell r="V230">
            <v>11247.21</v>
          </cell>
          <cell r="W230">
            <v>969.59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O230">
            <v>0</v>
          </cell>
          <cell r="AQ230" t="str">
            <v>SUPERVISOR (A) DO NUCLEO INTERNO DE REGULACAO</v>
          </cell>
          <cell r="AR230" t="str">
            <v>2521-05</v>
          </cell>
          <cell r="AS230">
            <v>12</v>
          </cell>
          <cell r="AT230" t="str">
            <v>03/12/2025</v>
          </cell>
          <cell r="AX230">
            <v>0</v>
          </cell>
          <cell r="AY230">
            <v>0</v>
          </cell>
          <cell r="BA230">
            <v>0</v>
          </cell>
          <cell r="BB230">
            <v>0</v>
          </cell>
          <cell r="BC230">
            <v>0</v>
          </cell>
          <cell r="BE230">
            <v>0</v>
          </cell>
          <cell r="BI230">
            <v>0</v>
          </cell>
          <cell r="BJ230">
            <v>0</v>
          </cell>
          <cell r="BK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200</v>
          </cell>
          <cell r="BU230" t="str">
            <v>PRAZO DETERMINADO (PD)</v>
          </cell>
          <cell r="BX230" t="str">
            <v>6</v>
          </cell>
          <cell r="BY230" t="str">
            <v>26/3 /1997</v>
          </cell>
          <cell r="BZ230" t="str">
            <v>F</v>
          </cell>
          <cell r="CA230" t="str">
            <v>F</v>
          </cell>
          <cell r="CB230">
            <v>0</v>
          </cell>
          <cell r="CD230" t="str">
            <v>05.029.600/0016-82</v>
          </cell>
          <cell r="CE230">
            <v>0</v>
          </cell>
          <cell r="CF230">
            <v>0</v>
          </cell>
          <cell r="CG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</v>
          </cell>
          <cell r="CO230">
            <v>0</v>
          </cell>
          <cell r="CQ230">
            <v>12216.8</v>
          </cell>
        </row>
        <row r="231">
          <cell r="E231" t="str">
            <v>CAROLLINE RODRIGUES CAVALCANTE DE OLIVEIRA</v>
          </cell>
          <cell r="F231" t="str">
            <v>01589659309</v>
          </cell>
          <cell r="G231">
            <v>1861.7</v>
          </cell>
          <cell r="M231">
            <v>0</v>
          </cell>
          <cell r="N231">
            <v>0</v>
          </cell>
          <cell r="O231">
            <v>93.08</v>
          </cell>
          <cell r="P231">
            <v>165</v>
          </cell>
          <cell r="Q231">
            <v>2086.34</v>
          </cell>
          <cell r="S231">
            <v>0</v>
          </cell>
          <cell r="T231">
            <v>0</v>
          </cell>
          <cell r="U231">
            <v>1835.42</v>
          </cell>
          <cell r="V231">
            <v>2086.34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O231">
            <v>0</v>
          </cell>
          <cell r="AQ231" t="str">
            <v>NUTRICIONISTA I</v>
          </cell>
          <cell r="AR231" t="str">
            <v>2237-10</v>
          </cell>
          <cell r="AS231">
            <v>12</v>
          </cell>
          <cell r="AT231" t="str">
            <v>19/12/2025</v>
          </cell>
          <cell r="AX231">
            <v>0</v>
          </cell>
          <cell r="AY231">
            <v>0</v>
          </cell>
          <cell r="BA231">
            <v>0</v>
          </cell>
          <cell r="BB231">
            <v>0</v>
          </cell>
          <cell r="BC231">
            <v>0</v>
          </cell>
          <cell r="BE231">
            <v>0</v>
          </cell>
          <cell r="BI231">
            <v>0</v>
          </cell>
          <cell r="BJ231">
            <v>0</v>
          </cell>
          <cell r="BK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220</v>
          </cell>
          <cell r="BU231" t="str">
            <v>PRAZO DETERMINADO (PD)</v>
          </cell>
          <cell r="BX231" t="str">
            <v>5</v>
          </cell>
          <cell r="BY231" t="str">
            <v>1 /12/1988</v>
          </cell>
          <cell r="BZ231" t="str">
            <v>F</v>
          </cell>
          <cell r="CA231" t="str">
            <v>F</v>
          </cell>
          <cell r="CB231">
            <v>0</v>
          </cell>
          <cell r="CD231" t="str">
            <v>05.029.600/0016-82</v>
          </cell>
          <cell r="CE231">
            <v>0</v>
          </cell>
          <cell r="CF231">
            <v>0</v>
          </cell>
          <cell r="CG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O231">
            <v>0</v>
          </cell>
          <cell r="CQ231">
            <v>2086.34</v>
          </cell>
        </row>
        <row r="232">
          <cell r="E232" t="str">
            <v>MARCOS ANTONIO DA SILVA</v>
          </cell>
          <cell r="F232" t="str">
            <v>83336400104</v>
          </cell>
          <cell r="G232">
            <v>1828.28</v>
          </cell>
          <cell r="H232">
            <v>710.63</v>
          </cell>
          <cell r="I232">
            <v>710.63</v>
          </cell>
          <cell r="M232">
            <v>0</v>
          </cell>
          <cell r="N232">
            <v>0</v>
          </cell>
          <cell r="O232">
            <v>0</v>
          </cell>
          <cell r="P232">
            <v>222.2</v>
          </cell>
          <cell r="Q232">
            <v>2129.7800000000002</v>
          </cell>
          <cell r="S232">
            <v>357.41</v>
          </cell>
          <cell r="T232">
            <v>0</v>
          </cell>
          <cell r="U232">
            <v>2262.9</v>
          </cell>
          <cell r="V232">
            <v>2129.7800000000002</v>
          </cell>
          <cell r="W232">
            <v>355.32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O232">
            <v>0</v>
          </cell>
          <cell r="AQ232" t="str">
            <v>MAQUEIRO</v>
          </cell>
          <cell r="AR232" t="str">
            <v>5151-10</v>
          </cell>
          <cell r="AS232">
            <v>12</v>
          </cell>
          <cell r="AT232" t="str">
            <v>01/09/2025</v>
          </cell>
          <cell r="AX232">
            <v>0</v>
          </cell>
          <cell r="AY232">
            <v>0</v>
          </cell>
          <cell r="BA232">
            <v>0</v>
          </cell>
          <cell r="BB232">
            <v>0</v>
          </cell>
          <cell r="BC232">
            <v>0</v>
          </cell>
          <cell r="BE232">
            <v>0</v>
          </cell>
          <cell r="BI232">
            <v>0</v>
          </cell>
          <cell r="BJ232">
            <v>0</v>
          </cell>
          <cell r="BK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220</v>
          </cell>
          <cell r="BU232" t="str">
            <v>PRAZO DETERMINADO (PD)</v>
          </cell>
          <cell r="BX232" t="str">
            <v>3</v>
          </cell>
          <cell r="BY232" t="str">
            <v>11/4 /1976</v>
          </cell>
          <cell r="BZ232" t="str">
            <v>M</v>
          </cell>
          <cell r="CA232" t="str">
            <v>F</v>
          </cell>
          <cell r="CB232">
            <v>0</v>
          </cell>
          <cell r="CD232" t="str">
            <v>05.029.600/0016-82</v>
          </cell>
          <cell r="CE232">
            <v>0</v>
          </cell>
          <cell r="CF232">
            <v>0</v>
          </cell>
          <cell r="CG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0</v>
          </cell>
          <cell r="CM232">
            <v>0</v>
          </cell>
          <cell r="CO232">
            <v>0</v>
          </cell>
          <cell r="CQ232">
            <v>2842.51</v>
          </cell>
        </row>
        <row r="233">
          <cell r="E233" t="str">
            <v>ARMANDO EDUARDO FERREIRA DA SILVA</v>
          </cell>
          <cell r="F233" t="str">
            <v>71301772178</v>
          </cell>
          <cell r="G233">
            <v>2574</v>
          </cell>
          <cell r="H233">
            <v>1366.66</v>
          </cell>
          <cell r="I233">
            <v>1366.66</v>
          </cell>
          <cell r="M233">
            <v>144.59</v>
          </cell>
          <cell r="N233">
            <v>151.80000000000001</v>
          </cell>
          <cell r="O233">
            <v>128.69999999999999</v>
          </cell>
          <cell r="P233">
            <v>482.33</v>
          </cell>
          <cell r="Q233">
            <v>4053.69</v>
          </cell>
          <cell r="R233">
            <v>122.81</v>
          </cell>
          <cell r="S233">
            <v>651.52</v>
          </cell>
          <cell r="T233">
            <v>0</v>
          </cell>
          <cell r="U233">
            <v>4163.6899999999996</v>
          </cell>
          <cell r="V233">
            <v>4053.69</v>
          </cell>
          <cell r="W233">
            <v>715.14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O233">
            <v>0</v>
          </cell>
          <cell r="AQ233" t="str">
            <v>TECNICO (A) EM ENFERMAGEM</v>
          </cell>
          <cell r="AR233" t="str">
            <v>3222-05</v>
          </cell>
          <cell r="AS233">
            <v>12</v>
          </cell>
          <cell r="AT233" t="str">
            <v>01/09/2025</v>
          </cell>
          <cell r="AX233">
            <v>0</v>
          </cell>
          <cell r="AY233">
            <v>0</v>
          </cell>
          <cell r="BA233">
            <v>0</v>
          </cell>
          <cell r="BB233">
            <v>0</v>
          </cell>
          <cell r="BC233">
            <v>0</v>
          </cell>
          <cell r="BE233">
            <v>0</v>
          </cell>
          <cell r="BI233">
            <v>0</v>
          </cell>
          <cell r="BJ233">
            <v>0</v>
          </cell>
          <cell r="BK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220</v>
          </cell>
          <cell r="BU233" t="str">
            <v>PRAZO DETERMINADO (PD)</v>
          </cell>
          <cell r="BX233" t="str">
            <v>3</v>
          </cell>
          <cell r="BY233" t="str">
            <v>20/7 /2001</v>
          </cell>
          <cell r="BZ233" t="str">
            <v>M</v>
          </cell>
          <cell r="CA233" t="str">
            <v>F</v>
          </cell>
          <cell r="CB233">
            <v>0</v>
          </cell>
          <cell r="CD233" t="str">
            <v>05.029.600/0016-82</v>
          </cell>
          <cell r="CE233">
            <v>0</v>
          </cell>
          <cell r="CF233">
            <v>0</v>
          </cell>
          <cell r="CG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</v>
          </cell>
          <cell r="CM233">
            <v>0</v>
          </cell>
          <cell r="CO233">
            <v>0</v>
          </cell>
          <cell r="CQ233">
            <v>5420.35</v>
          </cell>
        </row>
        <row r="234">
          <cell r="E234" t="str">
            <v>NATALIA CARVALHO GUIMARAES</v>
          </cell>
          <cell r="F234" t="str">
            <v>03091420167</v>
          </cell>
          <cell r="G234">
            <v>3910.46</v>
          </cell>
          <cell r="H234">
            <v>1472.99</v>
          </cell>
          <cell r="I234">
            <v>1472.99</v>
          </cell>
          <cell r="M234">
            <v>0</v>
          </cell>
          <cell r="N234">
            <v>0</v>
          </cell>
          <cell r="O234">
            <v>195.52</v>
          </cell>
          <cell r="P234">
            <v>536.54999999999995</v>
          </cell>
          <cell r="Q234">
            <v>4403.6099999999997</v>
          </cell>
          <cell r="R234">
            <v>178.7</v>
          </cell>
          <cell r="S234">
            <v>740.9</v>
          </cell>
          <cell r="T234">
            <v>0</v>
          </cell>
          <cell r="U234">
            <v>4309.1099999999997</v>
          </cell>
          <cell r="V234">
            <v>4403.6099999999997</v>
          </cell>
          <cell r="W234">
            <v>738.06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O234">
            <v>0</v>
          </cell>
          <cell r="AQ234" t="str">
            <v>FARMACEUTICO (A) I</v>
          </cell>
          <cell r="AR234" t="str">
            <v>2234-45</v>
          </cell>
          <cell r="AS234">
            <v>12</v>
          </cell>
          <cell r="AT234" t="str">
            <v>01/09/2025</v>
          </cell>
          <cell r="AX234">
            <v>0</v>
          </cell>
          <cell r="AY234">
            <v>0</v>
          </cell>
          <cell r="BA234">
            <v>0</v>
          </cell>
          <cell r="BB234">
            <v>0</v>
          </cell>
          <cell r="BC234">
            <v>0</v>
          </cell>
          <cell r="BE234">
            <v>0</v>
          </cell>
          <cell r="BI234">
            <v>0</v>
          </cell>
          <cell r="BJ234">
            <v>0</v>
          </cell>
          <cell r="BK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200</v>
          </cell>
          <cell r="BU234" t="str">
            <v>PRAZO DETERMINADO (PD)</v>
          </cell>
          <cell r="BX234" t="str">
            <v>5</v>
          </cell>
          <cell r="BY234" t="str">
            <v>1 /4 /1991</v>
          </cell>
          <cell r="BZ234" t="str">
            <v>F</v>
          </cell>
          <cell r="CA234" t="str">
            <v>F</v>
          </cell>
          <cell r="CB234">
            <v>0</v>
          </cell>
          <cell r="CD234" t="str">
            <v>05.029.600/0016-82</v>
          </cell>
          <cell r="CE234">
            <v>0</v>
          </cell>
          <cell r="CF234">
            <v>0</v>
          </cell>
          <cell r="CG234">
            <v>0</v>
          </cell>
          <cell r="CI234">
            <v>0</v>
          </cell>
          <cell r="CJ234">
            <v>0</v>
          </cell>
          <cell r="CK234">
            <v>0</v>
          </cell>
          <cell r="CL234">
            <v>0</v>
          </cell>
          <cell r="CM234">
            <v>0</v>
          </cell>
          <cell r="CO234">
            <v>0</v>
          </cell>
          <cell r="CQ234">
            <v>5882.57</v>
          </cell>
        </row>
        <row r="235">
          <cell r="E235" t="str">
            <v>KELLY SANDRA FERREIRA</v>
          </cell>
          <cell r="F235" t="str">
            <v>79168795149</v>
          </cell>
          <cell r="G235">
            <v>3988.15</v>
          </cell>
          <cell r="H235">
            <v>2282.91</v>
          </cell>
          <cell r="I235">
            <v>2282.91</v>
          </cell>
          <cell r="M235">
            <v>2177.83</v>
          </cell>
          <cell r="N235">
            <v>398.82</v>
          </cell>
          <cell r="O235">
            <v>1003.67</v>
          </cell>
          <cell r="P235">
            <v>1119.44</v>
          </cell>
          <cell r="Q235">
            <v>8051.19</v>
          </cell>
          <cell r="R235">
            <v>1047.74</v>
          </cell>
          <cell r="S235">
            <v>1524.7</v>
          </cell>
          <cell r="T235">
            <v>0</v>
          </cell>
          <cell r="U235">
            <v>7224.95</v>
          </cell>
          <cell r="V235">
            <v>8051.19</v>
          </cell>
          <cell r="W235">
            <v>1340.94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O235">
            <v>0</v>
          </cell>
          <cell r="AQ235" t="str">
            <v>ENFERMEIRO (A) II</v>
          </cell>
          <cell r="AR235" t="str">
            <v>2235-05</v>
          </cell>
          <cell r="AS235">
            <v>12</v>
          </cell>
          <cell r="AT235" t="str">
            <v>01/09/2025</v>
          </cell>
          <cell r="AX235">
            <v>0</v>
          </cell>
          <cell r="AY235">
            <v>0</v>
          </cell>
          <cell r="BA235">
            <v>0</v>
          </cell>
          <cell r="BB235">
            <v>0</v>
          </cell>
          <cell r="BC235">
            <v>0</v>
          </cell>
          <cell r="BE235">
            <v>0</v>
          </cell>
          <cell r="BI235">
            <v>0</v>
          </cell>
          <cell r="BJ235">
            <v>0</v>
          </cell>
          <cell r="BK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220</v>
          </cell>
          <cell r="BU235" t="str">
            <v>PRAZO DETERMINADO (PD)</v>
          </cell>
          <cell r="BX235" t="str">
            <v>5</v>
          </cell>
          <cell r="BY235" t="str">
            <v>27/8 /1973</v>
          </cell>
          <cell r="BZ235" t="str">
            <v>F</v>
          </cell>
          <cell r="CA235" t="str">
            <v>F</v>
          </cell>
          <cell r="CB235">
            <v>0</v>
          </cell>
          <cell r="CD235" t="str">
            <v>05.029.600/0016-82</v>
          </cell>
          <cell r="CE235">
            <v>0</v>
          </cell>
          <cell r="CF235">
            <v>0</v>
          </cell>
          <cell r="CG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O235">
            <v>0</v>
          </cell>
          <cell r="CQ235">
            <v>10916.83</v>
          </cell>
        </row>
        <row r="236">
          <cell r="E236" t="str">
            <v>NAYARA REZENDE FREITAS</v>
          </cell>
          <cell r="F236" t="str">
            <v>02497666121</v>
          </cell>
          <cell r="G236">
            <v>3988.15</v>
          </cell>
          <cell r="H236">
            <v>2242.64</v>
          </cell>
          <cell r="I236">
            <v>2242.64</v>
          </cell>
          <cell r="M236">
            <v>605.78</v>
          </cell>
          <cell r="N236">
            <v>398.82</v>
          </cell>
          <cell r="O236">
            <v>254.41</v>
          </cell>
          <cell r="P236">
            <v>872.4</v>
          </cell>
          <cell r="Q236">
            <v>6312.61</v>
          </cell>
          <cell r="R236">
            <v>636.55999999999995</v>
          </cell>
          <cell r="S236">
            <v>908.74</v>
          </cell>
          <cell r="T236">
            <v>0</v>
          </cell>
          <cell r="U236">
            <v>6137.55</v>
          </cell>
          <cell r="V236">
            <v>6312.61</v>
          </cell>
          <cell r="W236">
            <v>1333.9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O236">
            <v>0</v>
          </cell>
          <cell r="AQ236" t="str">
            <v>ENFERMEIRO (A) II</v>
          </cell>
          <cell r="AR236" t="str">
            <v>2235-05</v>
          </cell>
          <cell r="AS236">
            <v>12</v>
          </cell>
          <cell r="AT236" t="str">
            <v>01/09/2025</v>
          </cell>
          <cell r="AX236">
            <v>0</v>
          </cell>
          <cell r="AY236">
            <v>0</v>
          </cell>
          <cell r="BA236">
            <v>0</v>
          </cell>
          <cell r="BB236">
            <v>0</v>
          </cell>
          <cell r="BC236">
            <v>0</v>
          </cell>
          <cell r="BE236">
            <v>0</v>
          </cell>
          <cell r="BI236">
            <v>0</v>
          </cell>
          <cell r="BJ236">
            <v>0</v>
          </cell>
          <cell r="BK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220</v>
          </cell>
          <cell r="BU236" t="str">
            <v>PRAZO DETERMINADO (PD)</v>
          </cell>
          <cell r="BX236" t="str">
            <v>4</v>
          </cell>
          <cell r="BY236" t="str">
            <v>21/7 /1988</v>
          </cell>
          <cell r="BZ236" t="str">
            <v>F</v>
          </cell>
          <cell r="CA236" t="str">
            <v>F</v>
          </cell>
          <cell r="CB236">
            <v>0</v>
          </cell>
          <cell r="CD236" t="str">
            <v>05.029.600/0016-82</v>
          </cell>
          <cell r="CE236">
            <v>0</v>
          </cell>
          <cell r="CF236">
            <v>0</v>
          </cell>
          <cell r="CG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O236">
            <v>0</v>
          </cell>
          <cell r="CQ236">
            <v>8555.25</v>
          </cell>
        </row>
        <row r="237">
          <cell r="E237" t="str">
            <v>ANA LUCIA ANDRADE ALMEIDA ARAUJO</v>
          </cell>
          <cell r="F237" t="str">
            <v>03054017508</v>
          </cell>
          <cell r="G237">
            <v>2574</v>
          </cell>
          <cell r="H237">
            <v>1620.47</v>
          </cell>
          <cell r="I237">
            <v>1620.47</v>
          </cell>
          <cell r="M237">
            <v>324.47000000000003</v>
          </cell>
          <cell r="N237">
            <v>151.80000000000001</v>
          </cell>
          <cell r="O237">
            <v>128.69999999999999</v>
          </cell>
          <cell r="P237">
            <v>525.35</v>
          </cell>
          <cell r="Q237">
            <v>4233.57</v>
          </cell>
          <cell r="R237">
            <v>149.79</v>
          </cell>
          <cell r="S237">
            <v>651.52</v>
          </cell>
          <cell r="T237">
            <v>0</v>
          </cell>
          <cell r="U237">
            <v>4527.38</v>
          </cell>
          <cell r="V237">
            <v>4233.57</v>
          </cell>
          <cell r="W237">
            <v>968.95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O237">
            <v>0</v>
          </cell>
          <cell r="AQ237" t="str">
            <v>TECNICO (A) EM ENFERMAGEM</v>
          </cell>
          <cell r="AR237" t="str">
            <v>3222-05</v>
          </cell>
          <cell r="AS237">
            <v>12</v>
          </cell>
          <cell r="AT237" t="str">
            <v>02/09/2025</v>
          </cell>
          <cell r="AX237">
            <v>0</v>
          </cell>
          <cell r="AY237">
            <v>0</v>
          </cell>
          <cell r="BA237">
            <v>0</v>
          </cell>
          <cell r="BB237">
            <v>0</v>
          </cell>
          <cell r="BC237">
            <v>0</v>
          </cell>
          <cell r="BE237">
            <v>0</v>
          </cell>
          <cell r="BI237">
            <v>0</v>
          </cell>
          <cell r="BJ237">
            <v>0</v>
          </cell>
          <cell r="BK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220</v>
          </cell>
          <cell r="BU237" t="str">
            <v>PRAZO DETERMINADO (PD)</v>
          </cell>
          <cell r="BX237" t="str">
            <v>3</v>
          </cell>
          <cell r="BY237" t="str">
            <v>1 /5 /1976</v>
          </cell>
          <cell r="BZ237" t="str">
            <v>F</v>
          </cell>
          <cell r="CA237" t="str">
            <v>F</v>
          </cell>
          <cell r="CB237">
            <v>0</v>
          </cell>
          <cell r="CD237" t="str">
            <v>05.029.600/0016-82</v>
          </cell>
          <cell r="CE237">
            <v>0</v>
          </cell>
          <cell r="CF237">
            <v>0</v>
          </cell>
          <cell r="CG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O237">
            <v>0</v>
          </cell>
          <cell r="CQ237">
            <v>5854.04</v>
          </cell>
        </row>
        <row r="238">
          <cell r="E238" t="str">
            <v>MARCELA BATISTA CARNEIRO</v>
          </cell>
          <cell r="F238" t="str">
            <v>02153603110</v>
          </cell>
          <cell r="G238">
            <v>3988.15</v>
          </cell>
          <cell r="H238">
            <v>2024.06</v>
          </cell>
          <cell r="I238">
            <v>2024.06</v>
          </cell>
          <cell r="M238">
            <v>223.61</v>
          </cell>
          <cell r="N238">
            <v>398.82</v>
          </cell>
          <cell r="O238">
            <v>199.41</v>
          </cell>
          <cell r="P238">
            <v>791.53</v>
          </cell>
          <cell r="Q238">
            <v>5875.44</v>
          </cell>
          <cell r="R238">
            <v>533.16999999999996</v>
          </cell>
          <cell r="S238">
            <v>941.97</v>
          </cell>
          <cell r="T238">
            <v>0</v>
          </cell>
          <cell r="U238">
            <v>5553.07</v>
          </cell>
          <cell r="V238">
            <v>5875.44</v>
          </cell>
          <cell r="W238">
            <v>1082.0899999999999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O238">
            <v>0</v>
          </cell>
          <cell r="AQ238" t="str">
            <v>ENFERMEIRO (A) II</v>
          </cell>
          <cell r="AR238" t="str">
            <v>2235-05</v>
          </cell>
          <cell r="AS238">
            <v>12</v>
          </cell>
          <cell r="AT238" t="str">
            <v>01/09/2025</v>
          </cell>
          <cell r="AX238">
            <v>0</v>
          </cell>
          <cell r="AY238">
            <v>0</v>
          </cell>
          <cell r="BA238">
            <v>0</v>
          </cell>
          <cell r="BB238">
            <v>0</v>
          </cell>
          <cell r="BC238">
            <v>0</v>
          </cell>
          <cell r="BE238">
            <v>0</v>
          </cell>
          <cell r="BI238">
            <v>0</v>
          </cell>
          <cell r="BJ238">
            <v>0</v>
          </cell>
          <cell r="BK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220</v>
          </cell>
          <cell r="BU238" t="str">
            <v>PRAZO DETERMINADO (PD)</v>
          </cell>
          <cell r="BX238" t="str">
            <v>5</v>
          </cell>
          <cell r="BY238" t="str">
            <v>19/7 /1986</v>
          </cell>
          <cell r="BZ238" t="str">
            <v>F</v>
          </cell>
          <cell r="CA238" t="str">
            <v>F</v>
          </cell>
          <cell r="CB238">
            <v>0</v>
          </cell>
          <cell r="CD238" t="str">
            <v>05.029.600/0016-82</v>
          </cell>
          <cell r="CE238">
            <v>0</v>
          </cell>
          <cell r="CF238">
            <v>0</v>
          </cell>
          <cell r="CG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O238">
            <v>0</v>
          </cell>
          <cell r="CQ238">
            <v>7899.5</v>
          </cell>
        </row>
        <row r="239">
          <cell r="E239" t="str">
            <v>KETLIN MATSUI SHINTAKU DA SILVA</v>
          </cell>
          <cell r="F239" t="str">
            <v>70614574145</v>
          </cell>
          <cell r="G239">
            <v>2004.46</v>
          </cell>
          <cell r="H239">
            <v>769.35</v>
          </cell>
          <cell r="I239">
            <v>769.35</v>
          </cell>
          <cell r="M239">
            <v>19.7</v>
          </cell>
          <cell r="N239">
            <v>0</v>
          </cell>
          <cell r="O239">
            <v>0</v>
          </cell>
          <cell r="P239">
            <v>256.45</v>
          </cell>
          <cell r="Q239">
            <v>2461.39</v>
          </cell>
          <cell r="S239">
            <v>884.18</v>
          </cell>
          <cell r="T239">
            <v>0</v>
          </cell>
          <cell r="U239">
            <v>2023.29</v>
          </cell>
          <cell r="V239">
            <v>2461.39</v>
          </cell>
          <cell r="W239">
            <v>384.67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O239">
            <v>0</v>
          </cell>
          <cell r="AQ239" t="str">
            <v>AUXILIAR DE FARMACIA</v>
          </cell>
          <cell r="AR239" t="str">
            <v>5152-10</v>
          </cell>
          <cell r="AS239">
            <v>12</v>
          </cell>
          <cell r="AT239" t="str">
            <v>01/09/2025</v>
          </cell>
          <cell r="AX239">
            <v>0</v>
          </cell>
          <cell r="AY239">
            <v>0</v>
          </cell>
          <cell r="BA239">
            <v>0</v>
          </cell>
          <cell r="BB239">
            <v>0</v>
          </cell>
          <cell r="BC239">
            <v>0</v>
          </cell>
          <cell r="BE239">
            <v>0</v>
          </cell>
          <cell r="BI239">
            <v>0</v>
          </cell>
          <cell r="BJ239">
            <v>0</v>
          </cell>
          <cell r="BK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220</v>
          </cell>
          <cell r="BU239" t="str">
            <v>PRAZO DETERMINADO (PD)</v>
          </cell>
          <cell r="BX239" t="str">
            <v>3</v>
          </cell>
          <cell r="BY239" t="str">
            <v>8 /12/2002</v>
          </cell>
          <cell r="BZ239" t="str">
            <v>F</v>
          </cell>
          <cell r="CA239" t="str">
            <v>F</v>
          </cell>
          <cell r="CB239">
            <v>0</v>
          </cell>
          <cell r="CD239" t="str">
            <v>05.029.600/0016-82</v>
          </cell>
          <cell r="CE239">
            <v>0</v>
          </cell>
          <cell r="CF239">
            <v>0</v>
          </cell>
          <cell r="CG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</v>
          </cell>
          <cell r="CO239">
            <v>0</v>
          </cell>
          <cell r="CQ239">
            <v>3230.74</v>
          </cell>
        </row>
        <row r="240">
          <cell r="E240" t="str">
            <v>LUCELIA GOMES FERREIRA SANTOS</v>
          </cell>
          <cell r="F240" t="str">
            <v>95404252120</v>
          </cell>
          <cell r="G240">
            <v>2004.46</v>
          </cell>
          <cell r="H240">
            <v>769.35</v>
          </cell>
          <cell r="I240">
            <v>769.35</v>
          </cell>
          <cell r="M240">
            <v>0</v>
          </cell>
          <cell r="N240">
            <v>0</v>
          </cell>
          <cell r="O240">
            <v>4.07</v>
          </cell>
          <cell r="P240">
            <v>255.04</v>
          </cell>
          <cell r="Q240">
            <v>2445.7600000000002</v>
          </cell>
          <cell r="S240">
            <v>384.68</v>
          </cell>
          <cell r="T240">
            <v>0</v>
          </cell>
          <cell r="U240">
            <v>2508.5700000000002</v>
          </cell>
          <cell r="V240">
            <v>2445.7600000000002</v>
          </cell>
          <cell r="W240">
            <v>384.67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O240">
            <v>0</v>
          </cell>
          <cell r="AQ240" t="str">
            <v>AUXILIAR DE FARMACIA</v>
          </cell>
          <cell r="AR240" t="str">
            <v>5152-10</v>
          </cell>
          <cell r="AS240">
            <v>12</v>
          </cell>
          <cell r="AT240" t="str">
            <v>02/09/2025</v>
          </cell>
          <cell r="AX240">
            <v>0</v>
          </cell>
          <cell r="AY240">
            <v>0</v>
          </cell>
          <cell r="BA240">
            <v>0</v>
          </cell>
          <cell r="BB240">
            <v>0</v>
          </cell>
          <cell r="BC240">
            <v>0</v>
          </cell>
          <cell r="BE240">
            <v>0</v>
          </cell>
          <cell r="BI240">
            <v>0</v>
          </cell>
          <cell r="BJ240">
            <v>0</v>
          </cell>
          <cell r="BK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220</v>
          </cell>
          <cell r="BU240" t="str">
            <v>PRAZO DETERMINADO (PD)</v>
          </cell>
          <cell r="BX240" t="str">
            <v>3</v>
          </cell>
          <cell r="BY240" t="str">
            <v>3 /10/1976</v>
          </cell>
          <cell r="BZ240" t="str">
            <v>F</v>
          </cell>
          <cell r="CA240" t="str">
            <v>F</v>
          </cell>
          <cell r="CB240">
            <v>0</v>
          </cell>
          <cell r="CD240" t="str">
            <v>05.029.600/0016-82</v>
          </cell>
          <cell r="CE240">
            <v>0</v>
          </cell>
          <cell r="CF240">
            <v>0</v>
          </cell>
          <cell r="CG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O240">
            <v>0</v>
          </cell>
          <cell r="CQ240">
            <v>3215.11</v>
          </cell>
        </row>
        <row r="241">
          <cell r="E241" t="str">
            <v>MARIA DE LOURDES SOARES DOS SANTOS</v>
          </cell>
          <cell r="F241" t="str">
            <v>96185724553</v>
          </cell>
          <cell r="G241">
            <v>2574</v>
          </cell>
          <cell r="H241">
            <v>1356.98</v>
          </cell>
          <cell r="I241">
            <v>1356.98</v>
          </cell>
          <cell r="M241">
            <v>0</v>
          </cell>
          <cell r="N241">
            <v>0</v>
          </cell>
          <cell r="O241">
            <v>350.48</v>
          </cell>
          <cell r="P241">
            <v>428.64</v>
          </cell>
          <cell r="Q241">
            <v>3612.28</v>
          </cell>
          <cell r="R241">
            <v>56.6</v>
          </cell>
          <cell r="S241">
            <v>971.57</v>
          </cell>
          <cell r="T241">
            <v>0</v>
          </cell>
          <cell r="U241">
            <v>3879.25</v>
          </cell>
          <cell r="V241">
            <v>3612.28</v>
          </cell>
          <cell r="W241">
            <v>752.21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O241">
            <v>0</v>
          </cell>
          <cell r="AQ241" t="str">
            <v>TECNICO (A) EM ENFERMAGEM</v>
          </cell>
          <cell r="AR241" t="str">
            <v>3222-05</v>
          </cell>
          <cell r="AS241">
            <v>12</v>
          </cell>
          <cell r="AT241" t="str">
            <v>31/08/2025</v>
          </cell>
          <cell r="AX241">
            <v>0</v>
          </cell>
          <cell r="AY241">
            <v>0</v>
          </cell>
          <cell r="BA241">
            <v>0</v>
          </cell>
          <cell r="BB241">
            <v>0</v>
          </cell>
          <cell r="BC241">
            <v>0</v>
          </cell>
          <cell r="BE241">
            <v>0</v>
          </cell>
          <cell r="BI241">
            <v>0</v>
          </cell>
          <cell r="BJ241">
            <v>0</v>
          </cell>
          <cell r="BK241">
            <v>0</v>
          </cell>
          <cell r="BM241">
            <v>0</v>
          </cell>
          <cell r="BN241">
            <v>0</v>
          </cell>
          <cell r="BO241">
            <v>0</v>
          </cell>
          <cell r="BP241">
            <v>0</v>
          </cell>
          <cell r="BQ241">
            <v>0</v>
          </cell>
          <cell r="BR241">
            <v>220</v>
          </cell>
          <cell r="BU241" t="str">
            <v>PRAZO DETERMINADO (PD)</v>
          </cell>
          <cell r="BX241" t="str">
            <v>3</v>
          </cell>
          <cell r="BY241" t="str">
            <v>22/1 /1979</v>
          </cell>
          <cell r="BZ241" t="str">
            <v>F</v>
          </cell>
          <cell r="CA241" t="str">
            <v>F</v>
          </cell>
          <cell r="CB241">
            <v>0</v>
          </cell>
          <cell r="CD241" t="str">
            <v>05.029.600/0016-82</v>
          </cell>
          <cell r="CE241">
            <v>0</v>
          </cell>
          <cell r="CF241">
            <v>0</v>
          </cell>
          <cell r="CG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O241">
            <v>0</v>
          </cell>
          <cell r="CQ241">
            <v>5336.06</v>
          </cell>
        </row>
        <row r="242">
          <cell r="E242" t="str">
            <v>SIMONE FERREIRA DE ALMEIDA VIEIRA</v>
          </cell>
          <cell r="F242" t="str">
            <v>93823754149</v>
          </cell>
          <cell r="G242">
            <v>2574</v>
          </cell>
          <cell r="H242">
            <v>1413.87</v>
          </cell>
          <cell r="I242">
            <v>1413.87</v>
          </cell>
          <cell r="M242">
            <v>679.62</v>
          </cell>
          <cell r="N242">
            <v>0</v>
          </cell>
          <cell r="O242">
            <v>128.69999999999999</v>
          </cell>
          <cell r="P242">
            <v>536.79</v>
          </cell>
          <cell r="Q242">
            <v>4436.92</v>
          </cell>
          <cell r="R242">
            <v>186.19</v>
          </cell>
          <cell r="S242">
            <v>626.22</v>
          </cell>
          <cell r="T242">
            <v>0</v>
          </cell>
          <cell r="U242">
            <v>4501.59</v>
          </cell>
          <cell r="V242">
            <v>4436.92</v>
          </cell>
          <cell r="W242">
            <v>787.65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O242">
            <v>0</v>
          </cell>
          <cell r="AQ242" t="str">
            <v>TECNICO (A) EM ENFERMAGEM</v>
          </cell>
          <cell r="AR242" t="str">
            <v>3222-05</v>
          </cell>
          <cell r="AS242">
            <v>12</v>
          </cell>
          <cell r="AT242" t="str">
            <v>01/09/2025</v>
          </cell>
          <cell r="AX242">
            <v>0</v>
          </cell>
          <cell r="AY242">
            <v>0</v>
          </cell>
          <cell r="BA242">
            <v>0</v>
          </cell>
          <cell r="BB242">
            <v>0</v>
          </cell>
          <cell r="BC242">
            <v>0</v>
          </cell>
          <cell r="BE242">
            <v>0</v>
          </cell>
          <cell r="BI242">
            <v>0</v>
          </cell>
          <cell r="BJ242">
            <v>0</v>
          </cell>
          <cell r="BK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220</v>
          </cell>
          <cell r="BU242" t="str">
            <v>PRAZO DETERMINADO (PD)</v>
          </cell>
          <cell r="BX242" t="str">
            <v>3</v>
          </cell>
          <cell r="BY242" t="str">
            <v>22/1 /1974</v>
          </cell>
          <cell r="BZ242" t="str">
            <v>F</v>
          </cell>
          <cell r="CA242" t="str">
            <v>F</v>
          </cell>
          <cell r="CB242">
            <v>0</v>
          </cell>
          <cell r="CD242" t="str">
            <v>05.029.600/0016-82</v>
          </cell>
          <cell r="CE242">
            <v>0</v>
          </cell>
          <cell r="CF242">
            <v>0</v>
          </cell>
          <cell r="CG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O242">
            <v>0</v>
          </cell>
          <cell r="CQ242">
            <v>5850.79</v>
          </cell>
        </row>
        <row r="243">
          <cell r="E243" t="str">
            <v>THALES HENRIQUE GONCALVES DE ANDRADE</v>
          </cell>
          <cell r="F243" t="str">
            <v>03472726148</v>
          </cell>
          <cell r="G243">
            <v>2004.46</v>
          </cell>
          <cell r="H243">
            <v>769.35</v>
          </cell>
          <cell r="I243">
            <v>769.35</v>
          </cell>
          <cell r="M243">
            <v>0</v>
          </cell>
          <cell r="N243">
            <v>0</v>
          </cell>
          <cell r="O243">
            <v>0</v>
          </cell>
          <cell r="P243">
            <v>254.68</v>
          </cell>
          <cell r="Q243">
            <v>2441.69</v>
          </cell>
          <cell r="S243">
            <v>384.68</v>
          </cell>
          <cell r="T243">
            <v>0</v>
          </cell>
          <cell r="U243">
            <v>2504.86</v>
          </cell>
          <cell r="V243">
            <v>2441.69</v>
          </cell>
          <cell r="W243">
            <v>384.67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O243">
            <v>0</v>
          </cell>
          <cell r="AQ243" t="str">
            <v>AUXILIAR DE FARMACIA</v>
          </cell>
          <cell r="AR243" t="str">
            <v>5152-10</v>
          </cell>
          <cell r="AS243">
            <v>12</v>
          </cell>
          <cell r="AT243" t="str">
            <v>02/09/2025</v>
          </cell>
          <cell r="AX243">
            <v>0</v>
          </cell>
          <cell r="AY243">
            <v>0</v>
          </cell>
          <cell r="BA243">
            <v>0</v>
          </cell>
          <cell r="BB243">
            <v>0</v>
          </cell>
          <cell r="BC243">
            <v>0</v>
          </cell>
          <cell r="BE243">
            <v>0</v>
          </cell>
          <cell r="BI243">
            <v>0</v>
          </cell>
          <cell r="BJ243">
            <v>0</v>
          </cell>
          <cell r="BK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220</v>
          </cell>
          <cell r="BU243" t="str">
            <v>PRAZO DETERMINADO (PD)</v>
          </cell>
          <cell r="BX243" t="str">
            <v>3</v>
          </cell>
          <cell r="BY243" t="str">
            <v>11/7 /1989</v>
          </cell>
          <cell r="BZ243" t="str">
            <v>M</v>
          </cell>
          <cell r="CA243" t="str">
            <v>F</v>
          </cell>
          <cell r="CB243">
            <v>0</v>
          </cell>
          <cell r="CD243" t="str">
            <v>05.029.600/0016-82</v>
          </cell>
          <cell r="CE243">
            <v>0</v>
          </cell>
          <cell r="CF243">
            <v>0</v>
          </cell>
          <cell r="CG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</v>
          </cell>
          <cell r="CO243">
            <v>0</v>
          </cell>
          <cell r="CQ243">
            <v>3211.04</v>
          </cell>
        </row>
        <row r="244">
          <cell r="E244" t="str">
            <v>MAISA ELIAS VIANA</v>
          </cell>
          <cell r="F244" t="str">
            <v>70548228116</v>
          </cell>
          <cell r="G244">
            <v>2574</v>
          </cell>
          <cell r="H244">
            <v>1244.69</v>
          </cell>
          <cell r="I244">
            <v>1244.69</v>
          </cell>
          <cell r="M244">
            <v>79.16</v>
          </cell>
          <cell r="N244">
            <v>0</v>
          </cell>
          <cell r="O244">
            <v>128.69999999999999</v>
          </cell>
          <cell r="P244">
            <v>447.12</v>
          </cell>
          <cell r="Q244">
            <v>3836.46</v>
          </cell>
          <cell r="R244">
            <v>90.22</v>
          </cell>
          <cell r="S244">
            <v>1151.73</v>
          </cell>
          <cell r="T244">
            <v>0</v>
          </cell>
          <cell r="U244">
            <v>3392.08</v>
          </cell>
          <cell r="V244">
            <v>3836.46</v>
          </cell>
          <cell r="W244">
            <v>639.91999999999996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O244">
            <v>0</v>
          </cell>
          <cell r="AQ244" t="str">
            <v>TECNICO (A) EM ENFERMAGEM</v>
          </cell>
          <cell r="AR244" t="str">
            <v>3222-05</v>
          </cell>
          <cell r="AS244">
            <v>12</v>
          </cell>
          <cell r="AT244" t="str">
            <v>02/09/2025</v>
          </cell>
          <cell r="AX244">
            <v>0</v>
          </cell>
          <cell r="AY244">
            <v>0</v>
          </cell>
          <cell r="BA244">
            <v>0</v>
          </cell>
          <cell r="BB244">
            <v>0</v>
          </cell>
          <cell r="BC244">
            <v>0</v>
          </cell>
          <cell r="BE244">
            <v>0</v>
          </cell>
          <cell r="BI244">
            <v>0</v>
          </cell>
          <cell r="BJ244">
            <v>0</v>
          </cell>
          <cell r="BK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220</v>
          </cell>
          <cell r="BU244" t="str">
            <v>PRAZO DETERMINADO (PD)</v>
          </cell>
          <cell r="BX244" t="str">
            <v>3</v>
          </cell>
          <cell r="BY244" t="str">
            <v>7 /2 /1998</v>
          </cell>
          <cell r="BZ244" t="str">
            <v>F</v>
          </cell>
          <cell r="CA244" t="str">
            <v>F</v>
          </cell>
          <cell r="CB244">
            <v>0</v>
          </cell>
          <cell r="CD244" t="str">
            <v>05.029.600/0016-82</v>
          </cell>
          <cell r="CE244">
            <v>0</v>
          </cell>
          <cell r="CF244">
            <v>0</v>
          </cell>
          <cell r="CG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O244">
            <v>0</v>
          </cell>
          <cell r="CQ244">
            <v>5081.1499999999996</v>
          </cell>
        </row>
        <row r="245">
          <cell r="E245" t="str">
            <v>LUCEMAR RODRIGUES DE LIMA</v>
          </cell>
          <cell r="F245" t="str">
            <v>92462227172</v>
          </cell>
          <cell r="G245">
            <v>2574</v>
          </cell>
          <cell r="H245">
            <v>1331.93</v>
          </cell>
          <cell r="I245">
            <v>1331.93</v>
          </cell>
          <cell r="M245">
            <v>0</v>
          </cell>
          <cell r="N245">
            <v>0</v>
          </cell>
          <cell r="O245">
            <v>540.21</v>
          </cell>
          <cell r="P245">
            <v>454.25</v>
          </cell>
          <cell r="Q245">
            <v>3841.31</v>
          </cell>
          <cell r="R245">
            <v>90.95</v>
          </cell>
          <cell r="S245">
            <v>1432.27</v>
          </cell>
          <cell r="T245">
            <v>0</v>
          </cell>
          <cell r="U245">
            <v>3523.27</v>
          </cell>
          <cell r="V245">
            <v>3841.31</v>
          </cell>
          <cell r="W245">
            <v>727.16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O245">
            <v>0</v>
          </cell>
          <cell r="AQ245" t="str">
            <v>TECNICO (A) EM ENFERMAGEM</v>
          </cell>
          <cell r="AR245" t="str">
            <v>3222-05</v>
          </cell>
          <cell r="AS245">
            <v>12</v>
          </cell>
          <cell r="AT245" t="str">
            <v>31/08/2025</v>
          </cell>
          <cell r="AX245">
            <v>0</v>
          </cell>
          <cell r="AY245">
            <v>0</v>
          </cell>
          <cell r="BA245">
            <v>0</v>
          </cell>
          <cell r="BB245">
            <v>0</v>
          </cell>
          <cell r="BC245">
            <v>0</v>
          </cell>
          <cell r="BE245">
            <v>0</v>
          </cell>
          <cell r="BI245">
            <v>0</v>
          </cell>
          <cell r="BJ245">
            <v>0</v>
          </cell>
          <cell r="BK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220</v>
          </cell>
          <cell r="BU245" t="str">
            <v>PRAZO DETERMINADO (PD)</v>
          </cell>
          <cell r="BX245" t="str">
            <v>3</v>
          </cell>
          <cell r="BY245" t="str">
            <v>28/6 /1974</v>
          </cell>
          <cell r="BZ245" t="str">
            <v>M</v>
          </cell>
          <cell r="CA245" t="str">
            <v>F</v>
          </cell>
          <cell r="CB245">
            <v>0</v>
          </cell>
          <cell r="CD245" t="str">
            <v>05.029.600/0016-82</v>
          </cell>
          <cell r="CE245">
            <v>0</v>
          </cell>
          <cell r="CF245">
            <v>0</v>
          </cell>
          <cell r="CG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O245">
            <v>0</v>
          </cell>
          <cell r="CQ245">
            <v>5500.74</v>
          </cell>
        </row>
        <row r="246">
          <cell r="E246" t="str">
            <v>LARISSA HUTHER</v>
          </cell>
          <cell r="F246" t="str">
            <v>05234265501</v>
          </cell>
          <cell r="G246">
            <v>0</v>
          </cell>
          <cell r="H246">
            <v>183.82</v>
          </cell>
          <cell r="I246">
            <v>183.82</v>
          </cell>
          <cell r="M246">
            <v>0</v>
          </cell>
          <cell r="N246">
            <v>0</v>
          </cell>
          <cell r="O246">
            <v>0</v>
          </cell>
          <cell r="P246">
            <v>627.25</v>
          </cell>
          <cell r="Q246">
            <v>5052.72</v>
          </cell>
          <cell r="R246">
            <v>324.75</v>
          </cell>
          <cell r="S246">
            <v>653.5</v>
          </cell>
          <cell r="T246">
            <v>0</v>
          </cell>
          <cell r="U246">
            <v>4917.76</v>
          </cell>
          <cell r="V246">
            <v>5052.72</v>
          </cell>
          <cell r="W246">
            <v>817.04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6339.44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O246">
            <v>0</v>
          </cell>
          <cell r="AQ246" t="str">
            <v>ENFERMEIRO (A) I</v>
          </cell>
          <cell r="AR246" t="str">
            <v>2235-05</v>
          </cell>
          <cell r="AS246">
            <v>12</v>
          </cell>
          <cell r="AT246" t="str">
            <v>01/09/2025</v>
          </cell>
          <cell r="AX246">
            <v>0</v>
          </cell>
          <cell r="AY246">
            <v>0</v>
          </cell>
          <cell r="AZ246">
            <v>5052.72</v>
          </cell>
          <cell r="BA246">
            <v>0</v>
          </cell>
          <cell r="BB246">
            <v>0</v>
          </cell>
          <cell r="BC246">
            <v>0</v>
          </cell>
          <cell r="BE246">
            <v>0</v>
          </cell>
          <cell r="BI246">
            <v>0</v>
          </cell>
          <cell r="BJ246">
            <v>0</v>
          </cell>
          <cell r="BK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220</v>
          </cell>
          <cell r="BU246" t="str">
            <v>PRAZO DETERMINADO (PD)</v>
          </cell>
          <cell r="BX246" t="str">
            <v>4</v>
          </cell>
          <cell r="BY246" t="str">
            <v>3 /9 /2001</v>
          </cell>
          <cell r="BZ246" t="str">
            <v>F</v>
          </cell>
          <cell r="CA246" t="str">
            <v>F</v>
          </cell>
          <cell r="CB246">
            <v>0</v>
          </cell>
          <cell r="CD246" t="str">
            <v>05.029.600/0016-82</v>
          </cell>
          <cell r="CE246">
            <v>0</v>
          </cell>
          <cell r="CF246">
            <v>0</v>
          </cell>
          <cell r="CG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O246">
            <v>0</v>
          </cell>
          <cell r="CQ246">
            <v>6523.26</v>
          </cell>
        </row>
        <row r="247">
          <cell r="E247" t="str">
            <v>REGIANE ESTEVAM ALVES</v>
          </cell>
          <cell r="F247" t="str">
            <v>95019979104</v>
          </cell>
          <cell r="G247">
            <v>2574</v>
          </cell>
          <cell r="H247">
            <v>1432.65</v>
          </cell>
          <cell r="I247">
            <v>1432.65</v>
          </cell>
          <cell r="M247">
            <v>9.5399999999999991</v>
          </cell>
          <cell r="N247">
            <v>151.80000000000001</v>
          </cell>
          <cell r="O247">
            <v>540.91999999999996</v>
          </cell>
          <cell r="P247">
            <v>479.11</v>
          </cell>
          <cell r="Q247">
            <v>3985.57</v>
          </cell>
          <cell r="R247">
            <v>112.59</v>
          </cell>
          <cell r="S247">
            <v>996.81</v>
          </cell>
          <cell r="T247">
            <v>0</v>
          </cell>
          <cell r="U247">
            <v>4175</v>
          </cell>
          <cell r="V247">
            <v>3985.57</v>
          </cell>
          <cell r="W247">
            <v>781.13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O247">
            <v>0</v>
          </cell>
          <cell r="AQ247" t="str">
            <v>TECNICO (A) EM ENFERMAGEM</v>
          </cell>
          <cell r="AR247" t="str">
            <v>3222-05</v>
          </cell>
          <cell r="AS247">
            <v>12</v>
          </cell>
          <cell r="AT247" t="str">
            <v>31/08/2025</v>
          </cell>
          <cell r="AX247">
            <v>0</v>
          </cell>
          <cell r="AY247">
            <v>0</v>
          </cell>
          <cell r="BA247">
            <v>0</v>
          </cell>
          <cell r="BB247">
            <v>0</v>
          </cell>
          <cell r="BC247">
            <v>0</v>
          </cell>
          <cell r="BE247">
            <v>0</v>
          </cell>
          <cell r="BI247">
            <v>0</v>
          </cell>
          <cell r="BJ247">
            <v>0</v>
          </cell>
          <cell r="BK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220</v>
          </cell>
          <cell r="BU247" t="str">
            <v>PRAZO DETERMINADO (PD)</v>
          </cell>
          <cell r="BX247" t="str">
            <v>3</v>
          </cell>
          <cell r="BY247" t="str">
            <v>4 /12/1980</v>
          </cell>
          <cell r="BZ247" t="str">
            <v>F</v>
          </cell>
          <cell r="CA247" t="str">
            <v>F</v>
          </cell>
          <cell r="CB247">
            <v>0</v>
          </cell>
          <cell r="CD247" t="str">
            <v>05.029.600/0016-82</v>
          </cell>
          <cell r="CE247">
            <v>0</v>
          </cell>
          <cell r="CF247">
            <v>0</v>
          </cell>
          <cell r="CG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O247">
            <v>0</v>
          </cell>
          <cell r="CQ247">
            <v>5763.51</v>
          </cell>
        </row>
        <row r="248">
          <cell r="E248" t="str">
            <v>DANILO SOUSA COELHO FILHO</v>
          </cell>
          <cell r="F248" t="str">
            <v>71066924171</v>
          </cell>
          <cell r="G248">
            <v>2227.27</v>
          </cell>
          <cell r="H248">
            <v>843.62</v>
          </cell>
          <cell r="I248">
            <v>843.62</v>
          </cell>
          <cell r="M248">
            <v>0</v>
          </cell>
          <cell r="N248">
            <v>0</v>
          </cell>
          <cell r="O248">
            <v>0</v>
          </cell>
          <cell r="P248">
            <v>281.64</v>
          </cell>
          <cell r="Q248">
            <v>2679.35</v>
          </cell>
          <cell r="S248">
            <v>421.81</v>
          </cell>
          <cell r="T248">
            <v>0</v>
          </cell>
          <cell r="U248">
            <v>2745.28</v>
          </cell>
          <cell r="V248">
            <v>2679.35</v>
          </cell>
          <cell r="W248">
            <v>421.81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O248">
            <v>0</v>
          </cell>
          <cell r="AQ248" t="str">
            <v>ALMOXARIFE</v>
          </cell>
          <cell r="AR248" t="str">
            <v>4141-05</v>
          </cell>
          <cell r="AS248">
            <v>12</v>
          </cell>
          <cell r="AT248" t="str">
            <v>01/09/2025</v>
          </cell>
          <cell r="AX248">
            <v>0</v>
          </cell>
          <cell r="AY248">
            <v>0</v>
          </cell>
          <cell r="BA248">
            <v>0</v>
          </cell>
          <cell r="BB248">
            <v>0</v>
          </cell>
          <cell r="BC248">
            <v>0</v>
          </cell>
          <cell r="BE248">
            <v>0</v>
          </cell>
          <cell r="BI248">
            <v>0</v>
          </cell>
          <cell r="BJ248">
            <v>0</v>
          </cell>
          <cell r="BK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220</v>
          </cell>
          <cell r="BU248" t="str">
            <v>PRAZO DETERMINADO (PD)</v>
          </cell>
          <cell r="BX248" t="str">
            <v>3</v>
          </cell>
          <cell r="BY248" t="str">
            <v>14/7 /2003</v>
          </cell>
          <cell r="BZ248" t="str">
            <v>M</v>
          </cell>
          <cell r="CA248" t="str">
            <v>F</v>
          </cell>
          <cell r="CB248">
            <v>0</v>
          </cell>
          <cell r="CD248" t="str">
            <v>05.029.600/0016-82</v>
          </cell>
          <cell r="CE248">
            <v>0</v>
          </cell>
          <cell r="CF248">
            <v>0</v>
          </cell>
          <cell r="CG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</v>
          </cell>
          <cell r="CO248">
            <v>0</v>
          </cell>
          <cell r="CQ248">
            <v>3522.97</v>
          </cell>
        </row>
        <row r="249">
          <cell r="E249" t="str">
            <v>JONATHAS FERREIRA DOS SANTOS</v>
          </cell>
          <cell r="F249" t="str">
            <v>13412237795</v>
          </cell>
          <cell r="G249">
            <v>2227.27</v>
          </cell>
          <cell r="H249">
            <v>843.62</v>
          </cell>
          <cell r="I249">
            <v>843.62</v>
          </cell>
          <cell r="M249">
            <v>33.6</v>
          </cell>
          <cell r="N249">
            <v>0</v>
          </cell>
          <cell r="O249">
            <v>312.17</v>
          </cell>
          <cell r="P249">
            <v>287.43</v>
          </cell>
          <cell r="Q249">
            <v>2743.77</v>
          </cell>
          <cell r="S249">
            <v>703.16</v>
          </cell>
          <cell r="T249">
            <v>0</v>
          </cell>
          <cell r="U249">
            <v>2803.91</v>
          </cell>
          <cell r="V249">
            <v>2743.77</v>
          </cell>
          <cell r="W249">
            <v>421.81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O249">
            <v>0</v>
          </cell>
          <cell r="AQ249" t="str">
            <v>ALMOXARIFE</v>
          </cell>
          <cell r="AR249" t="str">
            <v>4141-05</v>
          </cell>
          <cell r="AS249">
            <v>12</v>
          </cell>
          <cell r="AT249" t="str">
            <v>01/09/2025</v>
          </cell>
          <cell r="AX249">
            <v>0</v>
          </cell>
          <cell r="AY249">
            <v>0</v>
          </cell>
          <cell r="BA249">
            <v>0</v>
          </cell>
          <cell r="BB249">
            <v>0</v>
          </cell>
          <cell r="BC249">
            <v>0</v>
          </cell>
          <cell r="BE249">
            <v>0</v>
          </cell>
          <cell r="BI249">
            <v>0</v>
          </cell>
          <cell r="BJ249">
            <v>0</v>
          </cell>
          <cell r="BK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220</v>
          </cell>
          <cell r="BU249" t="str">
            <v>PRAZO DETERMINADO (PD)</v>
          </cell>
          <cell r="BX249" t="str">
            <v>3</v>
          </cell>
          <cell r="BY249" t="str">
            <v>7 /10/1989</v>
          </cell>
          <cell r="BZ249" t="str">
            <v>M</v>
          </cell>
          <cell r="CA249" t="str">
            <v>F</v>
          </cell>
          <cell r="CB249">
            <v>0</v>
          </cell>
          <cell r="CD249" t="str">
            <v>05.029.600/0016-82</v>
          </cell>
          <cell r="CE249">
            <v>0</v>
          </cell>
          <cell r="CF249">
            <v>0</v>
          </cell>
          <cell r="CG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O249">
            <v>0</v>
          </cell>
          <cell r="CQ249">
            <v>3868.74</v>
          </cell>
        </row>
        <row r="250">
          <cell r="E250" t="str">
            <v>MARIA AMALIA RODRIGUES SOARES RABELO DE CASTRO</v>
          </cell>
          <cell r="F250" t="str">
            <v>83575847134</v>
          </cell>
          <cell r="G250">
            <v>2970.03</v>
          </cell>
          <cell r="H250">
            <v>1091.21</v>
          </cell>
          <cell r="I250">
            <v>1091.21</v>
          </cell>
          <cell r="M250">
            <v>0</v>
          </cell>
          <cell r="N250">
            <v>0</v>
          </cell>
          <cell r="O250">
            <v>0</v>
          </cell>
          <cell r="P250">
            <v>368.08</v>
          </cell>
          <cell r="Q250">
            <v>3273.63</v>
          </cell>
          <cell r="R250">
            <v>17.82</v>
          </cell>
          <cell r="S250">
            <v>545.61</v>
          </cell>
          <cell r="T250">
            <v>0</v>
          </cell>
          <cell r="U250">
            <v>3433.33</v>
          </cell>
          <cell r="V250">
            <v>3273.63</v>
          </cell>
          <cell r="W250">
            <v>545.6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O250">
            <v>0</v>
          </cell>
          <cell r="AQ250" t="str">
            <v>ASSISTENTE ADMINISTRATIVO</v>
          </cell>
          <cell r="AR250" t="str">
            <v>4110-10</v>
          </cell>
          <cell r="AS250">
            <v>12</v>
          </cell>
          <cell r="AT250" t="str">
            <v>01/09/2025</v>
          </cell>
          <cell r="AX250">
            <v>0</v>
          </cell>
          <cell r="AY250">
            <v>0</v>
          </cell>
          <cell r="BA250">
            <v>0</v>
          </cell>
          <cell r="BB250">
            <v>0</v>
          </cell>
          <cell r="BC250">
            <v>0</v>
          </cell>
          <cell r="BE250">
            <v>0</v>
          </cell>
          <cell r="BI250">
            <v>0</v>
          </cell>
          <cell r="BJ250">
            <v>0</v>
          </cell>
          <cell r="BK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200</v>
          </cell>
          <cell r="BU250" t="str">
            <v>PRAZO DETERMINADO (PD)</v>
          </cell>
          <cell r="BX250" t="str">
            <v>4</v>
          </cell>
          <cell r="BY250" t="str">
            <v>6 /5 /1978</v>
          </cell>
          <cell r="BZ250" t="str">
            <v>F</v>
          </cell>
          <cell r="CA250" t="str">
            <v>F</v>
          </cell>
          <cell r="CB250">
            <v>0</v>
          </cell>
          <cell r="CD250" t="str">
            <v>05.029.600/0016-82</v>
          </cell>
          <cell r="CE250">
            <v>0</v>
          </cell>
          <cell r="CF250">
            <v>0</v>
          </cell>
          <cell r="CG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O250">
            <v>0</v>
          </cell>
          <cell r="CQ250">
            <v>4364.84</v>
          </cell>
        </row>
        <row r="251">
          <cell r="E251" t="str">
            <v>SUELLISMAR PEREIRA DA COSTA</v>
          </cell>
          <cell r="F251" t="str">
            <v>70324543131</v>
          </cell>
          <cell r="G251">
            <v>2574</v>
          </cell>
          <cell r="H251">
            <v>1299.1300000000001</v>
          </cell>
          <cell r="I251">
            <v>1299.1300000000001</v>
          </cell>
          <cell r="M251">
            <v>53.45</v>
          </cell>
          <cell r="N251">
            <v>0</v>
          </cell>
          <cell r="O251">
            <v>128.69999999999999</v>
          </cell>
          <cell r="P251">
            <v>448.12</v>
          </cell>
          <cell r="Q251">
            <v>3810.75</v>
          </cell>
          <cell r="R251">
            <v>86.37</v>
          </cell>
          <cell r="S251">
            <v>626.22</v>
          </cell>
          <cell r="T251">
            <v>0</v>
          </cell>
          <cell r="U251">
            <v>3949.17</v>
          </cell>
          <cell r="V251">
            <v>3810.75</v>
          </cell>
          <cell r="W251">
            <v>672.91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O251">
            <v>0</v>
          </cell>
          <cell r="AQ251" t="str">
            <v>TECNICO (A) EM ENFERMAGEM</v>
          </cell>
          <cell r="AR251" t="str">
            <v>3222-05</v>
          </cell>
          <cell r="AS251">
            <v>12</v>
          </cell>
          <cell r="AT251" t="str">
            <v>01/09/2025</v>
          </cell>
          <cell r="AX251">
            <v>0</v>
          </cell>
          <cell r="AY251">
            <v>0</v>
          </cell>
          <cell r="BA251">
            <v>0</v>
          </cell>
          <cell r="BB251">
            <v>0</v>
          </cell>
          <cell r="BC251">
            <v>0</v>
          </cell>
          <cell r="BE251">
            <v>0</v>
          </cell>
          <cell r="BI251">
            <v>0</v>
          </cell>
          <cell r="BJ251">
            <v>0</v>
          </cell>
          <cell r="BK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220</v>
          </cell>
          <cell r="BU251" t="str">
            <v>PRAZO DETERMINADO (PD)</v>
          </cell>
          <cell r="BX251" t="str">
            <v>3</v>
          </cell>
          <cell r="BY251" t="str">
            <v>21/3 /1997</v>
          </cell>
          <cell r="BZ251" t="str">
            <v>M</v>
          </cell>
          <cell r="CA251" t="str">
            <v>F</v>
          </cell>
          <cell r="CB251">
            <v>0</v>
          </cell>
          <cell r="CD251" t="str">
            <v>05.029.600/0016-82</v>
          </cell>
          <cell r="CE251">
            <v>0</v>
          </cell>
          <cell r="CF251">
            <v>0</v>
          </cell>
          <cell r="CG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O251">
            <v>0</v>
          </cell>
          <cell r="CQ251">
            <v>5109.88</v>
          </cell>
        </row>
        <row r="252">
          <cell r="E252" t="str">
            <v>DARCY LARINE PEREIRA DA SILVA</v>
          </cell>
          <cell r="F252" t="str">
            <v>60558389317</v>
          </cell>
          <cell r="G252">
            <v>1471.26</v>
          </cell>
          <cell r="H252">
            <v>404.27</v>
          </cell>
          <cell r="I252">
            <v>404.27</v>
          </cell>
          <cell r="M252">
            <v>0</v>
          </cell>
          <cell r="N252">
            <v>0</v>
          </cell>
          <cell r="O252">
            <v>0</v>
          </cell>
          <cell r="P252">
            <v>181.33</v>
          </cell>
          <cell r="Q252">
            <v>1774.86</v>
          </cell>
          <cell r="S252">
            <v>295.81</v>
          </cell>
          <cell r="T252">
            <v>0</v>
          </cell>
          <cell r="U252">
            <v>1889.34</v>
          </cell>
          <cell r="V252">
            <v>1774.86</v>
          </cell>
          <cell r="W252">
            <v>295.81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187.35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O252">
            <v>0</v>
          </cell>
          <cell r="AQ252" t="str">
            <v>ATENDENTE DE CALL CENTER</v>
          </cell>
          <cell r="AR252" t="str">
            <v>4223-10</v>
          </cell>
          <cell r="AS252">
            <v>12</v>
          </cell>
          <cell r="AT252" t="str">
            <v>01/09/2025</v>
          </cell>
          <cell r="AX252">
            <v>0</v>
          </cell>
          <cell r="AY252">
            <v>0</v>
          </cell>
          <cell r="BA252">
            <v>0</v>
          </cell>
          <cell r="BB252">
            <v>0</v>
          </cell>
          <cell r="BC252">
            <v>0</v>
          </cell>
          <cell r="BE252">
            <v>0</v>
          </cell>
          <cell r="BI252">
            <v>0</v>
          </cell>
          <cell r="BJ252">
            <v>0</v>
          </cell>
          <cell r="BK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150</v>
          </cell>
          <cell r="BU252" t="str">
            <v>PRAZO DETERMINADO (PD)</v>
          </cell>
          <cell r="BX252" t="str">
            <v>3</v>
          </cell>
          <cell r="BY252" t="str">
            <v>2 /6 /1994</v>
          </cell>
          <cell r="BZ252" t="str">
            <v>F</v>
          </cell>
          <cell r="CA252" t="str">
            <v>F</v>
          </cell>
          <cell r="CB252">
            <v>0</v>
          </cell>
          <cell r="CD252" t="str">
            <v>05.029.600/0016-82</v>
          </cell>
          <cell r="CE252">
            <v>0</v>
          </cell>
          <cell r="CF252">
            <v>0</v>
          </cell>
          <cell r="CG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O252">
            <v>0</v>
          </cell>
          <cell r="CQ252">
            <v>2366.48</v>
          </cell>
        </row>
        <row r="253">
          <cell r="E253" t="str">
            <v>MAYNARA RODRIGUES GRANDE</v>
          </cell>
          <cell r="F253" t="str">
            <v>03841350135</v>
          </cell>
          <cell r="G253">
            <v>2574</v>
          </cell>
          <cell r="H253">
            <v>1427.5</v>
          </cell>
          <cell r="I253">
            <v>1427.5</v>
          </cell>
          <cell r="M253">
            <v>26.98</v>
          </cell>
          <cell r="N253">
            <v>0</v>
          </cell>
          <cell r="O253">
            <v>633.87</v>
          </cell>
          <cell r="P253">
            <v>461.15</v>
          </cell>
          <cell r="Q253">
            <v>3839.05</v>
          </cell>
          <cell r="R253">
            <v>90.61</v>
          </cell>
          <cell r="S253">
            <v>1076.6199999999999</v>
          </cell>
          <cell r="T253">
            <v>0</v>
          </cell>
          <cell r="U253">
            <v>4088.57</v>
          </cell>
          <cell r="V253">
            <v>3839.05</v>
          </cell>
          <cell r="W253">
            <v>801.28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O253">
            <v>0</v>
          </cell>
          <cell r="AQ253" t="str">
            <v>TECNICO (A) EM ENFERMAGEM</v>
          </cell>
          <cell r="AR253" t="str">
            <v>3222-05</v>
          </cell>
          <cell r="AS253">
            <v>12</v>
          </cell>
          <cell r="AT253" t="str">
            <v>31/08/2025</v>
          </cell>
          <cell r="AX253">
            <v>0</v>
          </cell>
          <cell r="AY253">
            <v>0</v>
          </cell>
          <cell r="BA253">
            <v>0</v>
          </cell>
          <cell r="BB253">
            <v>0</v>
          </cell>
          <cell r="BC253">
            <v>0</v>
          </cell>
          <cell r="BE253">
            <v>0</v>
          </cell>
          <cell r="BI253">
            <v>0</v>
          </cell>
          <cell r="BJ253">
            <v>0</v>
          </cell>
          <cell r="BK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220</v>
          </cell>
          <cell r="BU253" t="str">
            <v>PRAZO DETERMINADO (PD)</v>
          </cell>
          <cell r="BX253" t="str">
            <v>3</v>
          </cell>
          <cell r="BY253" t="str">
            <v>25/9 /1993</v>
          </cell>
          <cell r="BZ253" t="str">
            <v>F</v>
          </cell>
          <cell r="CA253" t="str">
            <v>F</v>
          </cell>
          <cell r="CB253">
            <v>0</v>
          </cell>
          <cell r="CD253" t="str">
            <v>05.029.600/0016-82</v>
          </cell>
          <cell r="CE253">
            <v>0</v>
          </cell>
          <cell r="CF253">
            <v>0</v>
          </cell>
          <cell r="CG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O253">
            <v>0</v>
          </cell>
          <cell r="CQ253">
            <v>5716.95</v>
          </cell>
        </row>
        <row r="254">
          <cell r="E254" t="str">
            <v>VANESSA RIBEIRO DOS SANTOS</v>
          </cell>
          <cell r="F254" t="str">
            <v>01286394155</v>
          </cell>
          <cell r="G254">
            <v>2985.65</v>
          </cell>
          <cell r="H254">
            <v>1096.42</v>
          </cell>
          <cell r="I254">
            <v>1096.42</v>
          </cell>
          <cell r="M254">
            <v>141.62</v>
          </cell>
          <cell r="N254">
            <v>0</v>
          </cell>
          <cell r="O254">
            <v>0</v>
          </cell>
          <cell r="P254">
            <v>387.33</v>
          </cell>
          <cell r="Q254">
            <v>3430.87</v>
          </cell>
          <cell r="R254">
            <v>29.61</v>
          </cell>
          <cell r="S254">
            <v>1031.6300000000001</v>
          </cell>
          <cell r="T254">
            <v>0</v>
          </cell>
          <cell r="U254">
            <v>3078.72</v>
          </cell>
          <cell r="V254">
            <v>3430.87</v>
          </cell>
          <cell r="W254">
            <v>548.21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O254">
            <v>0</v>
          </cell>
          <cell r="AQ254" t="str">
            <v>ASSISTENTE SOCIAL I</v>
          </cell>
          <cell r="AR254" t="str">
            <v>2516-05</v>
          </cell>
          <cell r="AS254">
            <v>12</v>
          </cell>
          <cell r="AT254" t="str">
            <v>01/09/2025</v>
          </cell>
          <cell r="AX254">
            <v>0</v>
          </cell>
          <cell r="AY254">
            <v>0</v>
          </cell>
          <cell r="BA254">
            <v>0</v>
          </cell>
          <cell r="BB254">
            <v>0</v>
          </cell>
          <cell r="BC254">
            <v>0</v>
          </cell>
          <cell r="BE254">
            <v>0</v>
          </cell>
          <cell r="BI254">
            <v>0</v>
          </cell>
          <cell r="BJ254">
            <v>0</v>
          </cell>
          <cell r="BK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150</v>
          </cell>
          <cell r="BU254" t="str">
            <v>PRAZO DETERMINADO (PD)</v>
          </cell>
          <cell r="BX254" t="str">
            <v>5</v>
          </cell>
          <cell r="BY254" t="str">
            <v>27/5 /1984</v>
          </cell>
          <cell r="BZ254" t="str">
            <v>F</v>
          </cell>
          <cell r="CA254" t="str">
            <v>F</v>
          </cell>
          <cell r="CB254">
            <v>0</v>
          </cell>
          <cell r="CD254" t="str">
            <v>05.029.600/0016-82</v>
          </cell>
          <cell r="CE254">
            <v>0</v>
          </cell>
          <cell r="CF254">
            <v>0</v>
          </cell>
          <cell r="CG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O254">
            <v>0</v>
          </cell>
          <cell r="CQ254">
            <v>4527.29</v>
          </cell>
        </row>
        <row r="255">
          <cell r="E255" t="str">
            <v>CAMILA GIMENES DE FREITAS</v>
          </cell>
          <cell r="F255" t="str">
            <v>02405027100</v>
          </cell>
          <cell r="G255">
            <v>2574</v>
          </cell>
          <cell r="H255">
            <v>1401.57</v>
          </cell>
          <cell r="I255">
            <v>1401.57</v>
          </cell>
          <cell r="M255">
            <v>220.86</v>
          </cell>
          <cell r="N255">
            <v>151.80000000000001</v>
          </cell>
          <cell r="O255">
            <v>128.69999999999999</v>
          </cell>
          <cell r="P255">
            <v>494.1</v>
          </cell>
          <cell r="Q255">
            <v>4129.96</v>
          </cell>
          <cell r="R255">
            <v>134.25</v>
          </cell>
          <cell r="S255">
            <v>651.52</v>
          </cell>
          <cell r="T255">
            <v>0</v>
          </cell>
          <cell r="U255">
            <v>4251.66</v>
          </cell>
          <cell r="V255">
            <v>4129.96</v>
          </cell>
          <cell r="W255">
            <v>750.05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O255">
            <v>0</v>
          </cell>
          <cell r="AQ255" t="str">
            <v>TECNICO (A) EM ENFERMAGEM</v>
          </cell>
          <cell r="AR255" t="str">
            <v>3222-05</v>
          </cell>
          <cell r="AS255">
            <v>12</v>
          </cell>
          <cell r="AT255" t="str">
            <v>01/09/2025</v>
          </cell>
          <cell r="AX255">
            <v>0</v>
          </cell>
          <cell r="AY255">
            <v>0</v>
          </cell>
          <cell r="BA255">
            <v>0</v>
          </cell>
          <cell r="BB255">
            <v>0</v>
          </cell>
          <cell r="BC255">
            <v>0</v>
          </cell>
          <cell r="BE255">
            <v>0</v>
          </cell>
          <cell r="BI255">
            <v>0</v>
          </cell>
          <cell r="BJ255">
            <v>0</v>
          </cell>
          <cell r="BK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220</v>
          </cell>
          <cell r="BU255" t="str">
            <v>PRAZO DETERMINADO (PD)</v>
          </cell>
          <cell r="BX255" t="str">
            <v>3</v>
          </cell>
          <cell r="BY255" t="str">
            <v>24/3 /1988</v>
          </cell>
          <cell r="BZ255" t="str">
            <v>F</v>
          </cell>
          <cell r="CA255" t="str">
            <v>F</v>
          </cell>
          <cell r="CB255">
            <v>0</v>
          </cell>
          <cell r="CD255" t="str">
            <v>05.029.600/0016-82</v>
          </cell>
          <cell r="CE255">
            <v>0</v>
          </cell>
          <cell r="CF255">
            <v>0</v>
          </cell>
          <cell r="CG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O255">
            <v>0</v>
          </cell>
          <cell r="CQ255">
            <v>5531.53</v>
          </cell>
        </row>
        <row r="256">
          <cell r="E256" t="str">
            <v>PEDRO AUGUSTO SANTOS DE OLIVEIRA</v>
          </cell>
          <cell r="F256" t="str">
            <v>05704342116</v>
          </cell>
          <cell r="G256">
            <v>1828.28</v>
          </cell>
          <cell r="H256">
            <v>710.63</v>
          </cell>
          <cell r="I256">
            <v>710.63</v>
          </cell>
          <cell r="M256">
            <v>16.97</v>
          </cell>
          <cell r="N256">
            <v>0</v>
          </cell>
          <cell r="O256">
            <v>270.95999999999998</v>
          </cell>
          <cell r="P256">
            <v>228.83</v>
          </cell>
          <cell r="Q256">
            <v>2203.5500000000002</v>
          </cell>
          <cell r="S256">
            <v>553.36</v>
          </cell>
          <cell r="T256">
            <v>0</v>
          </cell>
          <cell r="U256">
            <v>2277.19</v>
          </cell>
          <cell r="V256">
            <v>2203.5500000000002</v>
          </cell>
          <cell r="W256">
            <v>355.32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O256">
            <v>0</v>
          </cell>
          <cell r="AQ256" t="str">
            <v>MAQUEIRO</v>
          </cell>
          <cell r="AR256" t="str">
            <v>5151-10</v>
          </cell>
          <cell r="AS256">
            <v>12</v>
          </cell>
          <cell r="AT256" t="str">
            <v>01/09/2025</v>
          </cell>
          <cell r="AX256">
            <v>0</v>
          </cell>
          <cell r="AY256">
            <v>0</v>
          </cell>
          <cell r="BA256">
            <v>0</v>
          </cell>
          <cell r="BB256">
            <v>0</v>
          </cell>
          <cell r="BC256">
            <v>0</v>
          </cell>
          <cell r="BE256">
            <v>0</v>
          </cell>
          <cell r="BG256">
            <v>71.06</v>
          </cell>
          <cell r="BI256">
            <v>0</v>
          </cell>
          <cell r="BJ256">
            <v>0</v>
          </cell>
          <cell r="BK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220</v>
          </cell>
          <cell r="BU256" t="str">
            <v>PRAZO DETERMINADO (PD)</v>
          </cell>
          <cell r="BX256" t="str">
            <v>3</v>
          </cell>
          <cell r="BY256" t="str">
            <v>4 /1 /2002</v>
          </cell>
          <cell r="BZ256" t="str">
            <v>M</v>
          </cell>
          <cell r="CA256" t="str">
            <v>F</v>
          </cell>
          <cell r="CB256">
            <v>0</v>
          </cell>
          <cell r="CD256" t="str">
            <v>05.029.600/0016-82</v>
          </cell>
          <cell r="CE256">
            <v>0</v>
          </cell>
          <cell r="CF256">
            <v>0</v>
          </cell>
          <cell r="CG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O256">
            <v>0</v>
          </cell>
          <cell r="CQ256">
            <v>3130.44</v>
          </cell>
        </row>
        <row r="257">
          <cell r="E257" t="str">
            <v>WILKER GONCALVES PEREIRA</v>
          </cell>
          <cell r="F257" t="str">
            <v>23644287856</v>
          </cell>
          <cell r="G257">
            <v>1828.28</v>
          </cell>
          <cell r="H257">
            <v>710.63</v>
          </cell>
          <cell r="I257">
            <v>710.63</v>
          </cell>
          <cell r="M257">
            <v>3.62</v>
          </cell>
          <cell r="N257">
            <v>0</v>
          </cell>
          <cell r="O257">
            <v>0</v>
          </cell>
          <cell r="P257">
            <v>222.71</v>
          </cell>
          <cell r="Q257">
            <v>2135.5</v>
          </cell>
          <cell r="S257">
            <v>355.31</v>
          </cell>
          <cell r="T257">
            <v>0</v>
          </cell>
          <cell r="U257">
            <v>2268.11</v>
          </cell>
          <cell r="V257">
            <v>2135.5</v>
          </cell>
          <cell r="W257">
            <v>355.32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O257">
            <v>0</v>
          </cell>
          <cell r="AQ257" t="str">
            <v>MAQUEIRO</v>
          </cell>
          <cell r="AR257" t="str">
            <v>5151-10</v>
          </cell>
          <cell r="AS257">
            <v>12</v>
          </cell>
          <cell r="AT257" t="str">
            <v>01/09/2025</v>
          </cell>
          <cell r="AX257">
            <v>0</v>
          </cell>
          <cell r="AY257">
            <v>0</v>
          </cell>
          <cell r="BA257">
            <v>0</v>
          </cell>
          <cell r="BB257">
            <v>0</v>
          </cell>
          <cell r="BC257">
            <v>0</v>
          </cell>
          <cell r="BE257">
            <v>0</v>
          </cell>
          <cell r="BI257">
            <v>0</v>
          </cell>
          <cell r="BJ257">
            <v>0</v>
          </cell>
          <cell r="BK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220</v>
          </cell>
          <cell r="BU257" t="str">
            <v>PRAZO DETERMINADO (PD)</v>
          </cell>
          <cell r="BX257" t="str">
            <v>3</v>
          </cell>
          <cell r="BY257" t="str">
            <v>4 /11/2002</v>
          </cell>
          <cell r="BZ257" t="str">
            <v>M</v>
          </cell>
          <cell r="CA257" t="str">
            <v>F</v>
          </cell>
          <cell r="CB257">
            <v>0</v>
          </cell>
          <cell r="CD257" t="str">
            <v>05.029.600/0016-82</v>
          </cell>
          <cell r="CE257">
            <v>0</v>
          </cell>
          <cell r="CF257">
            <v>0</v>
          </cell>
          <cell r="CG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O257">
            <v>0</v>
          </cell>
          <cell r="CQ257">
            <v>2846.13</v>
          </cell>
        </row>
        <row r="258">
          <cell r="E258" t="str">
            <v>VANESSA PAIVA DE ARAUJO</v>
          </cell>
          <cell r="F258" t="str">
            <v>61195256370</v>
          </cell>
          <cell r="G258">
            <v>1804.4</v>
          </cell>
          <cell r="H258">
            <v>702.67</v>
          </cell>
          <cell r="I258">
            <v>702.67</v>
          </cell>
          <cell r="M258">
            <v>0</v>
          </cell>
          <cell r="N258">
            <v>0</v>
          </cell>
          <cell r="O258">
            <v>195.98</v>
          </cell>
          <cell r="P258">
            <v>214.72</v>
          </cell>
          <cell r="Q258">
            <v>2053.29</v>
          </cell>
          <cell r="S258">
            <v>602.02</v>
          </cell>
          <cell r="T258">
            <v>0</v>
          </cell>
          <cell r="U258">
            <v>2189.91</v>
          </cell>
          <cell r="V258">
            <v>2053.29</v>
          </cell>
          <cell r="W258">
            <v>351.34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O258">
            <v>0</v>
          </cell>
          <cell r="AQ258" t="str">
            <v>ATENDENTE DE HOSPITALIDADE</v>
          </cell>
          <cell r="AR258" t="str">
            <v>4221-10</v>
          </cell>
          <cell r="AS258">
            <v>12</v>
          </cell>
          <cell r="AT258" t="str">
            <v>02/09/2025</v>
          </cell>
          <cell r="AX258">
            <v>0</v>
          </cell>
          <cell r="AY258">
            <v>0</v>
          </cell>
          <cell r="BA258">
            <v>0</v>
          </cell>
          <cell r="BB258">
            <v>0</v>
          </cell>
          <cell r="BC258">
            <v>0</v>
          </cell>
          <cell r="BE258">
            <v>0</v>
          </cell>
          <cell r="BI258">
            <v>0</v>
          </cell>
          <cell r="BJ258">
            <v>0</v>
          </cell>
          <cell r="BK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220</v>
          </cell>
          <cell r="BU258" t="str">
            <v>PRAZO DETERMINADO (PD)</v>
          </cell>
          <cell r="BX258" t="str">
            <v>3</v>
          </cell>
          <cell r="BY258" t="str">
            <v>4 /1 /1997</v>
          </cell>
          <cell r="BZ258" t="str">
            <v>F</v>
          </cell>
          <cell r="CA258" t="str">
            <v>F</v>
          </cell>
          <cell r="CB258">
            <v>0</v>
          </cell>
          <cell r="CD258" t="str">
            <v>05.029.600/0016-82</v>
          </cell>
          <cell r="CE258">
            <v>0</v>
          </cell>
          <cell r="CF258">
            <v>0</v>
          </cell>
          <cell r="CG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O258">
            <v>0</v>
          </cell>
          <cell r="CQ258">
            <v>3006.65</v>
          </cell>
        </row>
        <row r="259">
          <cell r="E259" t="str">
            <v>LARA CRISTINA PIRES QUEIROZ</v>
          </cell>
          <cell r="F259" t="str">
            <v>04081906122</v>
          </cell>
          <cell r="G259">
            <v>1471.26</v>
          </cell>
          <cell r="H259">
            <v>591.62</v>
          </cell>
          <cell r="I259">
            <v>591.62</v>
          </cell>
          <cell r="M259">
            <v>0</v>
          </cell>
          <cell r="N259">
            <v>0</v>
          </cell>
          <cell r="O259">
            <v>0</v>
          </cell>
          <cell r="P259">
            <v>181.33</v>
          </cell>
          <cell r="Q259">
            <v>1774.86</v>
          </cell>
          <cell r="S259">
            <v>295.81</v>
          </cell>
          <cell r="T259">
            <v>0</v>
          </cell>
          <cell r="U259">
            <v>1889.34</v>
          </cell>
          <cell r="V259">
            <v>1774.86</v>
          </cell>
          <cell r="W259">
            <v>295.81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O259">
            <v>0</v>
          </cell>
          <cell r="AQ259" t="str">
            <v>ATENDENTE DE CALL CENTER</v>
          </cell>
          <cell r="AR259" t="str">
            <v>4223-10</v>
          </cell>
          <cell r="AS259">
            <v>12</v>
          </cell>
          <cell r="AT259" t="str">
            <v>01/09/2025</v>
          </cell>
          <cell r="AX259">
            <v>0</v>
          </cell>
          <cell r="AY259">
            <v>0</v>
          </cell>
          <cell r="BA259">
            <v>0</v>
          </cell>
          <cell r="BB259">
            <v>0</v>
          </cell>
          <cell r="BC259">
            <v>0</v>
          </cell>
          <cell r="BE259">
            <v>0</v>
          </cell>
          <cell r="BI259">
            <v>0</v>
          </cell>
          <cell r="BJ259">
            <v>0</v>
          </cell>
          <cell r="BK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150</v>
          </cell>
          <cell r="BU259" t="str">
            <v>PRAZO DETERMINADO (PD)</v>
          </cell>
          <cell r="BX259" t="str">
            <v>3</v>
          </cell>
          <cell r="BY259" t="str">
            <v>10/10/1990</v>
          </cell>
          <cell r="BZ259" t="str">
            <v>F</v>
          </cell>
          <cell r="CA259" t="str">
            <v>F</v>
          </cell>
          <cell r="CB259">
            <v>0</v>
          </cell>
          <cell r="CD259" t="str">
            <v>05.029.600/0016-82</v>
          </cell>
          <cell r="CE259">
            <v>0</v>
          </cell>
          <cell r="CF259">
            <v>0</v>
          </cell>
          <cell r="CG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O259">
            <v>0</v>
          </cell>
          <cell r="CQ259">
            <v>2366.48</v>
          </cell>
        </row>
        <row r="260">
          <cell r="E260" t="str">
            <v>ELAINE CRISTINA DOS SANTOS</v>
          </cell>
          <cell r="F260" t="str">
            <v>77696450263</v>
          </cell>
          <cell r="G260">
            <v>2574</v>
          </cell>
          <cell r="H260">
            <v>1325.34</v>
          </cell>
          <cell r="I260">
            <v>1325.34</v>
          </cell>
          <cell r="M260">
            <v>798.7</v>
          </cell>
          <cell r="N260">
            <v>151.80000000000001</v>
          </cell>
          <cell r="O260">
            <v>128.69999999999999</v>
          </cell>
          <cell r="P260">
            <v>568.07000000000005</v>
          </cell>
          <cell r="Q260">
            <v>4707.8</v>
          </cell>
          <cell r="R260">
            <v>247.14</v>
          </cell>
          <cell r="S260">
            <v>1376.26</v>
          </cell>
          <cell r="T260">
            <v>0</v>
          </cell>
          <cell r="U260">
            <v>3841.67</v>
          </cell>
          <cell r="V260">
            <v>4707.8</v>
          </cell>
          <cell r="W260">
            <v>673.82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O260">
            <v>0</v>
          </cell>
          <cell r="AQ260" t="str">
            <v>TECNICO (A) EM ENFERMAGEM</v>
          </cell>
          <cell r="AR260" t="str">
            <v>3222-05</v>
          </cell>
          <cell r="AS260">
            <v>12</v>
          </cell>
          <cell r="AT260" t="str">
            <v>02/09/2025</v>
          </cell>
          <cell r="AX260">
            <v>0</v>
          </cell>
          <cell r="AY260">
            <v>0</v>
          </cell>
          <cell r="BA260">
            <v>0</v>
          </cell>
          <cell r="BB260">
            <v>0</v>
          </cell>
          <cell r="BC260">
            <v>0</v>
          </cell>
          <cell r="BE260">
            <v>0</v>
          </cell>
          <cell r="BI260">
            <v>0</v>
          </cell>
          <cell r="BJ260">
            <v>0</v>
          </cell>
          <cell r="BK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220</v>
          </cell>
          <cell r="BU260" t="str">
            <v>PRAZO DETERMINADO (PD)</v>
          </cell>
          <cell r="BX260" t="str">
            <v>3</v>
          </cell>
          <cell r="BY260" t="str">
            <v>20/1 /1983</v>
          </cell>
          <cell r="BZ260" t="str">
            <v>F</v>
          </cell>
          <cell r="CA260" t="str">
            <v>F</v>
          </cell>
          <cell r="CB260">
            <v>0</v>
          </cell>
          <cell r="CD260" t="str">
            <v>05.029.600/0016-82</v>
          </cell>
          <cell r="CE260">
            <v>0</v>
          </cell>
          <cell r="CF260">
            <v>0</v>
          </cell>
          <cell r="CG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O260">
            <v>0</v>
          </cell>
          <cell r="CQ260">
            <v>6033.14</v>
          </cell>
        </row>
        <row r="261">
          <cell r="E261" t="str">
            <v>MIRIAM BERALDO DA SILVA</v>
          </cell>
          <cell r="F261" t="str">
            <v>02279621177</v>
          </cell>
          <cell r="G261">
            <v>2574</v>
          </cell>
          <cell r="H261">
            <v>1392.02</v>
          </cell>
          <cell r="I261">
            <v>1392.02</v>
          </cell>
          <cell r="M261">
            <v>83.49</v>
          </cell>
          <cell r="N261">
            <v>0</v>
          </cell>
          <cell r="O261">
            <v>596.55999999999995</v>
          </cell>
          <cell r="P261">
            <v>517.19000000000005</v>
          </cell>
          <cell r="Q261">
            <v>4308.6499999999996</v>
          </cell>
          <cell r="R261">
            <v>161.05000000000001</v>
          </cell>
          <cell r="S261">
            <v>626.22</v>
          </cell>
          <cell r="T261">
            <v>0</v>
          </cell>
          <cell r="U261">
            <v>4396.21</v>
          </cell>
          <cell r="V261">
            <v>4308.6499999999996</v>
          </cell>
          <cell r="W261">
            <v>765.8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O261">
            <v>0</v>
          </cell>
          <cell r="AQ261" t="str">
            <v>TECNICO (A) EM ENFERMAGEM</v>
          </cell>
          <cell r="AR261" t="str">
            <v>3222-05</v>
          </cell>
          <cell r="AS261">
            <v>12</v>
          </cell>
          <cell r="AT261" t="str">
            <v>31/08/2025</v>
          </cell>
          <cell r="AX261">
            <v>0</v>
          </cell>
          <cell r="AY261">
            <v>0</v>
          </cell>
          <cell r="BA261">
            <v>0</v>
          </cell>
          <cell r="BB261">
            <v>0</v>
          </cell>
          <cell r="BC261">
            <v>0</v>
          </cell>
          <cell r="BE261">
            <v>0</v>
          </cell>
          <cell r="BI261">
            <v>0</v>
          </cell>
          <cell r="BJ261">
            <v>0</v>
          </cell>
          <cell r="BK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220</v>
          </cell>
          <cell r="BU261" t="str">
            <v>PRAZO DETERMINADO (PD)</v>
          </cell>
          <cell r="BX261" t="str">
            <v>3</v>
          </cell>
          <cell r="BY261" t="str">
            <v>16/7 /1986</v>
          </cell>
          <cell r="BZ261" t="str">
            <v>F</v>
          </cell>
          <cell r="CA261" t="str">
            <v>F</v>
          </cell>
          <cell r="CB261">
            <v>0</v>
          </cell>
          <cell r="CD261" t="str">
            <v>05.029.600/0016-82</v>
          </cell>
          <cell r="CE261">
            <v>0</v>
          </cell>
          <cell r="CF261">
            <v>0</v>
          </cell>
          <cell r="CG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O261">
            <v>0</v>
          </cell>
          <cell r="CQ261">
            <v>5700.67</v>
          </cell>
        </row>
        <row r="262">
          <cell r="E262" t="str">
            <v>PAMELA DAVI FERREIRA</v>
          </cell>
          <cell r="F262" t="str">
            <v>03662273195</v>
          </cell>
          <cell r="G262">
            <v>2574</v>
          </cell>
          <cell r="H262">
            <v>1273.31</v>
          </cell>
          <cell r="I262">
            <v>1273.31</v>
          </cell>
          <cell r="M262">
            <v>0</v>
          </cell>
          <cell r="N262">
            <v>0</v>
          </cell>
          <cell r="O262">
            <v>128.69999999999999</v>
          </cell>
          <cell r="P262">
            <v>439.77</v>
          </cell>
          <cell r="Q262">
            <v>3757.3</v>
          </cell>
          <cell r="R262">
            <v>78.349999999999994</v>
          </cell>
          <cell r="S262">
            <v>626.22</v>
          </cell>
          <cell r="T262">
            <v>0</v>
          </cell>
          <cell r="U262">
            <v>3886.27</v>
          </cell>
          <cell r="V262">
            <v>3757.3</v>
          </cell>
          <cell r="W262">
            <v>647.09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O262">
            <v>0</v>
          </cell>
          <cell r="AQ262" t="str">
            <v>TECNICO (A) EM ENFERMAGEM</v>
          </cell>
          <cell r="AR262" t="str">
            <v>3222-05</v>
          </cell>
          <cell r="AS262">
            <v>12</v>
          </cell>
          <cell r="AT262" t="str">
            <v>03/09/2025</v>
          </cell>
          <cell r="AX262">
            <v>0</v>
          </cell>
          <cell r="AY262">
            <v>0</v>
          </cell>
          <cell r="BA262">
            <v>0</v>
          </cell>
          <cell r="BB262">
            <v>0</v>
          </cell>
          <cell r="BC262">
            <v>0</v>
          </cell>
          <cell r="BE262">
            <v>0</v>
          </cell>
          <cell r="BI262">
            <v>0</v>
          </cell>
          <cell r="BJ262">
            <v>0</v>
          </cell>
          <cell r="BK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220</v>
          </cell>
          <cell r="BU262" t="str">
            <v>PRAZO DETERMINADO (PD)</v>
          </cell>
          <cell r="BX262" t="str">
            <v>3</v>
          </cell>
          <cell r="BY262" t="str">
            <v>11/5 /1990</v>
          </cell>
          <cell r="BZ262" t="str">
            <v>F</v>
          </cell>
          <cell r="CA262" t="str">
            <v>F</v>
          </cell>
          <cell r="CB262">
            <v>0</v>
          </cell>
          <cell r="CD262" t="str">
            <v>05.029.600/0016-82</v>
          </cell>
          <cell r="CE262">
            <v>0</v>
          </cell>
          <cell r="CF262">
            <v>0</v>
          </cell>
          <cell r="CG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O262">
            <v>0</v>
          </cell>
          <cell r="CQ262">
            <v>5030.6099999999997</v>
          </cell>
        </row>
        <row r="263">
          <cell r="E263" t="str">
            <v>LAZARA RAISSA FARIA OLIVEIRA</v>
          </cell>
          <cell r="F263" t="str">
            <v>70096220198</v>
          </cell>
          <cell r="G263">
            <v>3618.13</v>
          </cell>
          <cell r="H263">
            <v>1437.23</v>
          </cell>
          <cell r="I263">
            <v>1437.23</v>
          </cell>
          <cell r="M263">
            <v>0</v>
          </cell>
          <cell r="N263">
            <v>151.80000000000001</v>
          </cell>
          <cell r="O263">
            <v>180.91</v>
          </cell>
          <cell r="P263">
            <v>512.99</v>
          </cell>
          <cell r="Q263">
            <v>4254.4399999999996</v>
          </cell>
          <cell r="R263">
            <v>152.91999999999999</v>
          </cell>
          <cell r="S263">
            <v>759.67</v>
          </cell>
          <cell r="T263">
            <v>0</v>
          </cell>
          <cell r="U263">
            <v>4266.09</v>
          </cell>
          <cell r="V263">
            <v>4254.4399999999996</v>
          </cell>
          <cell r="W263">
            <v>677.56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O263">
            <v>0</v>
          </cell>
          <cell r="AQ263" t="str">
            <v>FISIOTERAPEUTA II</v>
          </cell>
          <cell r="AR263" t="str">
            <v>2236-05</v>
          </cell>
          <cell r="AS263">
            <v>12</v>
          </cell>
          <cell r="AT263" t="str">
            <v>01/09/2025</v>
          </cell>
          <cell r="AX263">
            <v>0</v>
          </cell>
          <cell r="AY263">
            <v>0</v>
          </cell>
          <cell r="BA263">
            <v>0</v>
          </cell>
          <cell r="BB263">
            <v>0</v>
          </cell>
          <cell r="BC263">
            <v>0</v>
          </cell>
          <cell r="BE263">
            <v>0</v>
          </cell>
          <cell r="BI263">
            <v>0</v>
          </cell>
          <cell r="BJ263">
            <v>0</v>
          </cell>
          <cell r="BK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150</v>
          </cell>
          <cell r="BU263" t="str">
            <v>PRAZO DETERMINADO (PD)</v>
          </cell>
          <cell r="BX263" t="str">
            <v>5</v>
          </cell>
          <cell r="BY263" t="str">
            <v>12/3 /1997</v>
          </cell>
          <cell r="BZ263" t="str">
            <v>F</v>
          </cell>
          <cell r="CA263" t="str">
            <v>F</v>
          </cell>
          <cell r="CB263">
            <v>0</v>
          </cell>
          <cell r="CD263" t="str">
            <v>05.029.600/0016-82</v>
          </cell>
          <cell r="CE263">
            <v>0</v>
          </cell>
          <cell r="CF263">
            <v>0</v>
          </cell>
          <cell r="CG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O263">
            <v>0</v>
          </cell>
          <cell r="CQ263">
            <v>5691.67</v>
          </cell>
        </row>
        <row r="264">
          <cell r="E264" t="str">
            <v>LUCELIA PEREIRA CAMPOS</v>
          </cell>
          <cell r="F264" t="str">
            <v>99582376104</v>
          </cell>
          <cell r="G264">
            <v>3618.13</v>
          </cell>
          <cell r="H264">
            <v>1537.79</v>
          </cell>
          <cell r="I264">
            <v>1537.79</v>
          </cell>
          <cell r="M264">
            <v>0</v>
          </cell>
          <cell r="N264">
            <v>151.80000000000001</v>
          </cell>
          <cell r="O264">
            <v>452.96</v>
          </cell>
          <cell r="P264">
            <v>484.14</v>
          </cell>
          <cell r="Q264">
            <v>3959.23</v>
          </cell>
          <cell r="R264">
            <v>108.64</v>
          </cell>
          <cell r="S264">
            <v>1043.3</v>
          </cell>
          <cell r="T264">
            <v>0</v>
          </cell>
          <cell r="U264">
            <v>4144.57</v>
          </cell>
          <cell r="V264">
            <v>3959.23</v>
          </cell>
          <cell r="W264">
            <v>778.12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O264">
            <v>0</v>
          </cell>
          <cell r="AQ264" t="str">
            <v>FISIOTERAPEUTA II</v>
          </cell>
          <cell r="AR264" t="str">
            <v>2236-05</v>
          </cell>
          <cell r="AS264">
            <v>12</v>
          </cell>
          <cell r="AT264" t="str">
            <v>01/09/2025</v>
          </cell>
          <cell r="AX264">
            <v>0</v>
          </cell>
          <cell r="AY264">
            <v>0</v>
          </cell>
          <cell r="BA264">
            <v>0</v>
          </cell>
          <cell r="BB264">
            <v>0</v>
          </cell>
          <cell r="BC264">
            <v>0</v>
          </cell>
          <cell r="BE264">
            <v>0</v>
          </cell>
          <cell r="BG264">
            <v>283.63</v>
          </cell>
          <cell r="BI264">
            <v>0</v>
          </cell>
          <cell r="BJ264">
            <v>0</v>
          </cell>
          <cell r="BK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150</v>
          </cell>
          <cell r="BU264" t="str">
            <v>PRAZO DETERMINADO (PD)</v>
          </cell>
          <cell r="BX264" t="str">
            <v>4</v>
          </cell>
          <cell r="BY264" t="str">
            <v>20/11/1981</v>
          </cell>
          <cell r="BZ264" t="str">
            <v>F</v>
          </cell>
          <cell r="CA264" t="str">
            <v>F</v>
          </cell>
          <cell r="CB264">
            <v>0</v>
          </cell>
          <cell r="CD264" t="str">
            <v>05.029.600/0016-82</v>
          </cell>
          <cell r="CE264">
            <v>0</v>
          </cell>
          <cell r="CF264">
            <v>0</v>
          </cell>
          <cell r="CG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O264">
            <v>0</v>
          </cell>
          <cell r="CQ264">
            <v>6064.28</v>
          </cell>
        </row>
        <row r="265">
          <cell r="E265" t="str">
            <v>ANA CAROLINA FERNANDES NOGUEIRA</v>
          </cell>
          <cell r="F265" t="str">
            <v>70084881143</v>
          </cell>
          <cell r="G265">
            <v>1471.26</v>
          </cell>
          <cell r="H265">
            <v>591.62</v>
          </cell>
          <cell r="I265">
            <v>591.62</v>
          </cell>
          <cell r="M265">
            <v>0</v>
          </cell>
          <cell r="N265">
            <v>0</v>
          </cell>
          <cell r="O265">
            <v>0</v>
          </cell>
          <cell r="P265">
            <v>190.16</v>
          </cell>
          <cell r="Q265">
            <v>1872.94</v>
          </cell>
          <cell r="S265">
            <v>295.81</v>
          </cell>
          <cell r="T265">
            <v>0</v>
          </cell>
          <cell r="U265">
            <v>1929.55</v>
          </cell>
          <cell r="V265">
            <v>1872.94</v>
          </cell>
          <cell r="W265">
            <v>295.81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O265">
            <v>0</v>
          </cell>
          <cell r="AQ265" t="str">
            <v>ATENDENTE DE CALL CENTER</v>
          </cell>
          <cell r="AR265" t="str">
            <v>4223-10</v>
          </cell>
          <cell r="AS265">
            <v>12</v>
          </cell>
          <cell r="AT265" t="str">
            <v>10/09/2025</v>
          </cell>
          <cell r="AX265">
            <v>0</v>
          </cell>
          <cell r="AY265">
            <v>0</v>
          </cell>
          <cell r="BA265">
            <v>0</v>
          </cell>
          <cell r="BB265">
            <v>0</v>
          </cell>
          <cell r="BC265">
            <v>0</v>
          </cell>
          <cell r="BE265">
            <v>0</v>
          </cell>
          <cell r="BI265">
            <v>0</v>
          </cell>
          <cell r="BJ265">
            <v>0</v>
          </cell>
          <cell r="BK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150</v>
          </cell>
          <cell r="BU265" t="str">
            <v>PRAZO INDETERMINADO (PI)</v>
          </cell>
          <cell r="BX265" t="str">
            <v>3</v>
          </cell>
          <cell r="BY265" t="str">
            <v>23/10/1995</v>
          </cell>
          <cell r="BZ265" t="str">
            <v>F</v>
          </cell>
          <cell r="CA265" t="str">
            <v>F</v>
          </cell>
          <cell r="CB265">
            <v>0</v>
          </cell>
          <cell r="CD265" t="str">
            <v>05.029.600/0016-82</v>
          </cell>
          <cell r="CE265">
            <v>0</v>
          </cell>
          <cell r="CF265">
            <v>0</v>
          </cell>
          <cell r="CG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O265">
            <v>0</v>
          </cell>
          <cell r="CQ265">
            <v>2464.56</v>
          </cell>
        </row>
        <row r="266">
          <cell r="E266" t="str">
            <v>LUCIJANE BURGO MORAES</v>
          </cell>
          <cell r="F266" t="str">
            <v>01309551162</v>
          </cell>
          <cell r="G266">
            <v>2574</v>
          </cell>
          <cell r="H266">
            <v>1279.27</v>
          </cell>
          <cell r="I266">
            <v>1279.27</v>
          </cell>
          <cell r="M266">
            <v>78.91</v>
          </cell>
          <cell r="N266">
            <v>0</v>
          </cell>
          <cell r="O266">
            <v>128.69999999999999</v>
          </cell>
          <cell r="P266">
            <v>449.68</v>
          </cell>
          <cell r="Q266">
            <v>3836.21</v>
          </cell>
          <cell r="R266">
            <v>90.19</v>
          </cell>
          <cell r="S266">
            <v>626.22</v>
          </cell>
          <cell r="T266">
            <v>0</v>
          </cell>
          <cell r="U266">
            <v>3949.39</v>
          </cell>
          <cell r="V266">
            <v>3836.21</v>
          </cell>
          <cell r="W266">
            <v>653.04999999999995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O266">
            <v>0</v>
          </cell>
          <cell r="AQ266" t="str">
            <v>TECNICO (A) EM ENFERMAGEM</v>
          </cell>
          <cell r="AR266" t="str">
            <v>3222-05</v>
          </cell>
          <cell r="AS266">
            <v>12</v>
          </cell>
          <cell r="AT266" t="str">
            <v>02/09/2025</v>
          </cell>
          <cell r="AX266">
            <v>0</v>
          </cell>
          <cell r="AY266">
            <v>0</v>
          </cell>
          <cell r="BA266">
            <v>0</v>
          </cell>
          <cell r="BB266">
            <v>0</v>
          </cell>
          <cell r="BC266">
            <v>0</v>
          </cell>
          <cell r="BE266">
            <v>0</v>
          </cell>
          <cell r="BI266">
            <v>0</v>
          </cell>
          <cell r="BJ266">
            <v>0</v>
          </cell>
          <cell r="BK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220</v>
          </cell>
          <cell r="BU266" t="str">
            <v>PRAZO DETERMINADO (PD)</v>
          </cell>
          <cell r="BX266" t="str">
            <v>3</v>
          </cell>
          <cell r="BY266" t="str">
            <v>19/8 /1985</v>
          </cell>
          <cell r="BZ266" t="str">
            <v>F</v>
          </cell>
          <cell r="CA266" t="str">
            <v>F</v>
          </cell>
          <cell r="CB266">
            <v>0</v>
          </cell>
          <cell r="CD266" t="str">
            <v>05.029.600/0016-82</v>
          </cell>
          <cell r="CE266">
            <v>0</v>
          </cell>
          <cell r="CF266">
            <v>0</v>
          </cell>
          <cell r="CG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O266">
            <v>0</v>
          </cell>
          <cell r="CQ266">
            <v>5115.4799999999996</v>
          </cell>
        </row>
        <row r="267">
          <cell r="E267" t="str">
            <v>NADIA KELY MOREIRA NASCIMENTO</v>
          </cell>
          <cell r="F267" t="str">
            <v>05939101178</v>
          </cell>
          <cell r="G267">
            <v>1471.26</v>
          </cell>
          <cell r="H267">
            <v>591.62</v>
          </cell>
          <cell r="I267">
            <v>591.62</v>
          </cell>
          <cell r="M267">
            <v>0</v>
          </cell>
          <cell r="N267">
            <v>0</v>
          </cell>
          <cell r="O267">
            <v>0</v>
          </cell>
          <cell r="P267">
            <v>181.33</v>
          </cell>
          <cell r="Q267">
            <v>1774.86</v>
          </cell>
          <cell r="S267">
            <v>295.81</v>
          </cell>
          <cell r="T267">
            <v>0</v>
          </cell>
          <cell r="U267">
            <v>1889.34</v>
          </cell>
          <cell r="V267">
            <v>1774.86</v>
          </cell>
          <cell r="W267">
            <v>295.81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O267">
            <v>0</v>
          </cell>
          <cell r="AQ267" t="str">
            <v>ATENDENTE DE CALL CENTER</v>
          </cell>
          <cell r="AR267" t="str">
            <v>4223-10</v>
          </cell>
          <cell r="AS267">
            <v>12</v>
          </cell>
          <cell r="AT267" t="str">
            <v>11/09/2025</v>
          </cell>
          <cell r="AX267">
            <v>0</v>
          </cell>
          <cell r="AY267">
            <v>0</v>
          </cell>
          <cell r="BA267">
            <v>0</v>
          </cell>
          <cell r="BB267">
            <v>0</v>
          </cell>
          <cell r="BC267">
            <v>0</v>
          </cell>
          <cell r="BE267">
            <v>0</v>
          </cell>
          <cell r="BI267">
            <v>0</v>
          </cell>
          <cell r="BJ267">
            <v>0</v>
          </cell>
          <cell r="BK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220</v>
          </cell>
          <cell r="BU267" t="str">
            <v>PRAZO DETERMINADO (PD)</v>
          </cell>
          <cell r="BX267" t="str">
            <v>4</v>
          </cell>
          <cell r="BY267" t="str">
            <v>30/9 /1996</v>
          </cell>
          <cell r="BZ267" t="str">
            <v>F</v>
          </cell>
          <cell r="CA267" t="str">
            <v>F</v>
          </cell>
          <cell r="CB267">
            <v>0</v>
          </cell>
          <cell r="CD267" t="str">
            <v>05.029.600/0016-82</v>
          </cell>
          <cell r="CE267">
            <v>0</v>
          </cell>
          <cell r="CF267">
            <v>0</v>
          </cell>
          <cell r="CG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O267">
            <v>0</v>
          </cell>
          <cell r="CQ267">
            <v>2366.48</v>
          </cell>
        </row>
        <row r="268">
          <cell r="E268" t="str">
            <v>HELEN CRISTINA CARRIJO DE JESUS</v>
          </cell>
          <cell r="F268" t="str">
            <v>02228097101</v>
          </cell>
          <cell r="G268">
            <v>1471.26</v>
          </cell>
          <cell r="H268">
            <v>591.62</v>
          </cell>
          <cell r="I268">
            <v>591.62</v>
          </cell>
          <cell r="M268">
            <v>0</v>
          </cell>
          <cell r="N268">
            <v>0</v>
          </cell>
          <cell r="O268">
            <v>0</v>
          </cell>
          <cell r="P268">
            <v>181.33</v>
          </cell>
          <cell r="Q268">
            <v>1774.86</v>
          </cell>
          <cell r="S268">
            <v>295.81</v>
          </cell>
          <cell r="T268">
            <v>0</v>
          </cell>
          <cell r="U268">
            <v>1889.34</v>
          </cell>
          <cell r="V268">
            <v>1774.86</v>
          </cell>
          <cell r="W268">
            <v>295.81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O268">
            <v>0</v>
          </cell>
          <cell r="AQ268" t="str">
            <v>ATENDENTE DE CALL CENTER</v>
          </cell>
          <cell r="AR268" t="str">
            <v>4223-10</v>
          </cell>
          <cell r="AS268">
            <v>12</v>
          </cell>
          <cell r="AT268" t="str">
            <v>11/09/2025</v>
          </cell>
          <cell r="AX268">
            <v>0</v>
          </cell>
          <cell r="AY268">
            <v>0</v>
          </cell>
          <cell r="BA268">
            <v>0</v>
          </cell>
          <cell r="BB268">
            <v>0</v>
          </cell>
          <cell r="BC268">
            <v>0</v>
          </cell>
          <cell r="BE268">
            <v>0</v>
          </cell>
          <cell r="BI268">
            <v>0</v>
          </cell>
          <cell r="BJ268">
            <v>0</v>
          </cell>
          <cell r="BK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150</v>
          </cell>
          <cell r="BU268" t="str">
            <v>PRAZO DETERMINADO (PD)</v>
          </cell>
          <cell r="BX268" t="str">
            <v>4</v>
          </cell>
          <cell r="BY268" t="str">
            <v>8 /5 /1989</v>
          </cell>
          <cell r="BZ268" t="str">
            <v>F</v>
          </cell>
          <cell r="CA268" t="str">
            <v>F</v>
          </cell>
          <cell r="CB268">
            <v>0</v>
          </cell>
          <cell r="CD268" t="str">
            <v>05.029.600/0016-82</v>
          </cell>
          <cell r="CE268">
            <v>0</v>
          </cell>
          <cell r="CF268">
            <v>0</v>
          </cell>
          <cell r="CG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O268">
            <v>0</v>
          </cell>
          <cell r="CQ268">
            <v>2366.48</v>
          </cell>
        </row>
        <row r="269">
          <cell r="E269" t="str">
            <v>NYNA CHEURY FERNANDES DE ARRUDA</v>
          </cell>
          <cell r="F269" t="str">
            <v>03103283148</v>
          </cell>
          <cell r="G269">
            <v>3135.03</v>
          </cell>
          <cell r="H269">
            <v>1146.21</v>
          </cell>
          <cell r="I269">
            <v>1146.21</v>
          </cell>
          <cell r="M269">
            <v>0</v>
          </cell>
          <cell r="N269">
            <v>0</v>
          </cell>
          <cell r="O269">
            <v>0</v>
          </cell>
          <cell r="P269">
            <v>417.08</v>
          </cell>
          <cell r="Q269">
            <v>3647.63</v>
          </cell>
          <cell r="R269">
            <v>61.9</v>
          </cell>
          <cell r="S269">
            <v>573.11</v>
          </cell>
          <cell r="T269">
            <v>0</v>
          </cell>
          <cell r="U269">
            <v>3637.25</v>
          </cell>
          <cell r="V269">
            <v>3647.63</v>
          </cell>
          <cell r="W269">
            <v>573.1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O269">
            <v>0</v>
          </cell>
          <cell r="AQ269" t="str">
            <v>FATURISTA</v>
          </cell>
          <cell r="AR269" t="str">
            <v>4131-15</v>
          </cell>
          <cell r="AS269">
            <v>12</v>
          </cell>
          <cell r="AT269" t="str">
            <v>16/09/2025</v>
          </cell>
          <cell r="AX269">
            <v>0</v>
          </cell>
          <cell r="AY269">
            <v>0</v>
          </cell>
          <cell r="BA269">
            <v>0</v>
          </cell>
          <cell r="BB269">
            <v>0</v>
          </cell>
          <cell r="BC269">
            <v>0</v>
          </cell>
          <cell r="BE269">
            <v>0</v>
          </cell>
          <cell r="BI269">
            <v>0</v>
          </cell>
          <cell r="BJ269">
            <v>0</v>
          </cell>
          <cell r="BK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200</v>
          </cell>
          <cell r="BU269" t="str">
            <v>PRAZO DETERMINADO (PD)</v>
          </cell>
          <cell r="BX269" t="str">
            <v>3</v>
          </cell>
          <cell r="BY269" t="str">
            <v>23/4 /1990</v>
          </cell>
          <cell r="BZ269" t="str">
            <v>F</v>
          </cell>
          <cell r="CA269" t="str">
            <v>F</v>
          </cell>
          <cell r="CB269">
            <v>0</v>
          </cell>
          <cell r="CD269" t="str">
            <v>05.029.600/0016-82</v>
          </cell>
          <cell r="CE269">
            <v>0</v>
          </cell>
          <cell r="CF269">
            <v>0</v>
          </cell>
          <cell r="CG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O269">
            <v>0</v>
          </cell>
          <cell r="CQ269">
            <v>4793.84</v>
          </cell>
        </row>
        <row r="270">
          <cell r="E270" t="str">
            <v>THIAGO SOUZA DA ROCHA FURLAN</v>
          </cell>
          <cell r="F270" t="str">
            <v>05290637192</v>
          </cell>
          <cell r="G270">
            <v>2574</v>
          </cell>
          <cell r="H270">
            <v>1184.53</v>
          </cell>
          <cell r="I270">
            <v>1184.53</v>
          </cell>
          <cell r="M270">
            <v>15.36</v>
          </cell>
          <cell r="N270">
            <v>151.80000000000001</v>
          </cell>
          <cell r="O270">
            <v>128.69999999999999</v>
          </cell>
          <cell r="P270">
            <v>453.16</v>
          </cell>
          <cell r="Q270">
            <v>3924.46</v>
          </cell>
          <cell r="R270">
            <v>103.42</v>
          </cell>
          <cell r="S270">
            <v>488.64</v>
          </cell>
          <cell r="T270">
            <v>0</v>
          </cell>
          <cell r="U270">
            <v>4063.77</v>
          </cell>
          <cell r="V270">
            <v>3924.46</v>
          </cell>
          <cell r="W270">
            <v>695.89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O270">
            <v>0</v>
          </cell>
          <cell r="AQ270" t="str">
            <v>TECNICO (A) EM ENFERMAGEM</v>
          </cell>
          <cell r="AR270" t="str">
            <v>3222-05</v>
          </cell>
          <cell r="AS270">
            <v>12</v>
          </cell>
          <cell r="AT270" t="str">
            <v>18/09/2025</v>
          </cell>
          <cell r="AX270">
            <v>0</v>
          </cell>
          <cell r="AY270">
            <v>0</v>
          </cell>
          <cell r="BA270">
            <v>0</v>
          </cell>
          <cell r="BB270">
            <v>0</v>
          </cell>
          <cell r="BC270">
            <v>0</v>
          </cell>
          <cell r="BE270">
            <v>0</v>
          </cell>
          <cell r="BI270">
            <v>0</v>
          </cell>
          <cell r="BJ270">
            <v>0</v>
          </cell>
          <cell r="BK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220</v>
          </cell>
          <cell r="BU270" t="str">
            <v>PRAZO DETERMINADO (PD)</v>
          </cell>
          <cell r="BX270" t="str">
            <v>3</v>
          </cell>
          <cell r="BY270" t="str">
            <v>3 /7 /1994</v>
          </cell>
          <cell r="BZ270" t="str">
            <v>M</v>
          </cell>
          <cell r="CA270" t="str">
            <v>F</v>
          </cell>
          <cell r="CB270">
            <v>0</v>
          </cell>
          <cell r="CD270" t="str">
            <v>05.029.600/0016-82</v>
          </cell>
          <cell r="CE270">
            <v>0</v>
          </cell>
          <cell r="CF270">
            <v>0</v>
          </cell>
          <cell r="CG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O270">
            <v>0</v>
          </cell>
          <cell r="CQ270">
            <v>5108.99</v>
          </cell>
        </row>
        <row r="271">
          <cell r="E271" t="str">
            <v>LEOCIMAR REZENDE CRUZEIRO</v>
          </cell>
          <cell r="F271" t="str">
            <v>54641802149</v>
          </cell>
          <cell r="G271">
            <v>2340</v>
          </cell>
          <cell r="H271">
            <v>861.32</v>
          </cell>
          <cell r="I271">
            <v>861.32</v>
          </cell>
          <cell r="M271">
            <v>0</v>
          </cell>
          <cell r="N271">
            <v>0</v>
          </cell>
          <cell r="O271">
            <v>117</v>
          </cell>
          <cell r="P271">
            <v>371.19</v>
          </cell>
          <cell r="Q271">
            <v>3443.32</v>
          </cell>
          <cell r="R271">
            <v>31.25</v>
          </cell>
          <cell r="S271">
            <v>430.42</v>
          </cell>
          <cell r="T271">
            <v>0</v>
          </cell>
          <cell r="U271">
            <v>3471.78</v>
          </cell>
          <cell r="V271">
            <v>3443.32</v>
          </cell>
          <cell r="W271">
            <v>430.9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O271">
            <v>0</v>
          </cell>
          <cell r="AQ271" t="str">
            <v>TECNICO (A) EM ENFERMAGEM</v>
          </cell>
          <cell r="AR271" t="str">
            <v>3222-05</v>
          </cell>
          <cell r="AS271">
            <v>12</v>
          </cell>
          <cell r="AT271" t="str">
            <v>17/09/2025</v>
          </cell>
          <cell r="AX271">
            <v>0</v>
          </cell>
          <cell r="AY271">
            <v>0</v>
          </cell>
          <cell r="BA271">
            <v>0</v>
          </cell>
          <cell r="BB271">
            <v>0</v>
          </cell>
          <cell r="BC271">
            <v>0</v>
          </cell>
          <cell r="BE271">
            <v>0</v>
          </cell>
          <cell r="BI271">
            <v>0</v>
          </cell>
          <cell r="BJ271">
            <v>0</v>
          </cell>
          <cell r="BK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200</v>
          </cell>
          <cell r="BU271" t="str">
            <v>PRAZO DETERMINADO (PD)</v>
          </cell>
          <cell r="BX271" t="str">
            <v>4</v>
          </cell>
          <cell r="BY271" t="str">
            <v>17/8 /1972</v>
          </cell>
          <cell r="BZ271" t="str">
            <v>F</v>
          </cell>
          <cell r="CA271" t="str">
            <v>F</v>
          </cell>
          <cell r="CB271">
            <v>0</v>
          </cell>
          <cell r="CD271" t="str">
            <v>05.029.600/0016-82</v>
          </cell>
          <cell r="CE271">
            <v>0</v>
          </cell>
          <cell r="CF271">
            <v>0</v>
          </cell>
          <cell r="CG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O271">
            <v>0</v>
          </cell>
          <cell r="CQ271">
            <v>4304.6400000000003</v>
          </cell>
        </row>
        <row r="272">
          <cell r="E272" t="str">
            <v>JHONYS FERREIRA BENTO</v>
          </cell>
          <cell r="F272" t="str">
            <v>03407807112</v>
          </cell>
          <cell r="G272">
            <v>2574</v>
          </cell>
          <cell r="H272">
            <v>1326.9</v>
          </cell>
          <cell r="I272">
            <v>1326.9</v>
          </cell>
          <cell r="M272">
            <v>0</v>
          </cell>
          <cell r="N272">
            <v>151.80000000000001</v>
          </cell>
          <cell r="O272">
            <v>0</v>
          </cell>
          <cell r="P272">
            <v>431.95</v>
          </cell>
          <cell r="Q272">
            <v>3658.68</v>
          </cell>
          <cell r="R272">
            <v>63.56</v>
          </cell>
          <cell r="S272">
            <v>773.24</v>
          </cell>
          <cell r="T272">
            <v>0</v>
          </cell>
          <cell r="U272">
            <v>3838.55</v>
          </cell>
          <cell r="V272">
            <v>3658.68</v>
          </cell>
          <cell r="W272">
            <v>675.38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O272">
            <v>0</v>
          </cell>
          <cell r="AQ272" t="str">
            <v>TECNICO (A) EM ENFERMAGEM</v>
          </cell>
          <cell r="AR272" t="str">
            <v>3222-05</v>
          </cell>
          <cell r="AS272">
            <v>12</v>
          </cell>
          <cell r="AT272" t="str">
            <v>11/09/2025</v>
          </cell>
          <cell r="AX272">
            <v>0</v>
          </cell>
          <cell r="AY272">
            <v>0</v>
          </cell>
          <cell r="BA272">
            <v>0</v>
          </cell>
          <cell r="BB272">
            <v>0</v>
          </cell>
          <cell r="BC272">
            <v>0</v>
          </cell>
          <cell r="BE272">
            <v>0</v>
          </cell>
          <cell r="BI272">
            <v>0</v>
          </cell>
          <cell r="BJ272">
            <v>0</v>
          </cell>
          <cell r="BK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220</v>
          </cell>
          <cell r="BU272" t="str">
            <v>PRAZO DETERMINADO (PD)</v>
          </cell>
          <cell r="BX272" t="str">
            <v>3</v>
          </cell>
          <cell r="BY272" t="str">
            <v>4 /12/1992</v>
          </cell>
          <cell r="BZ272" t="str">
            <v>M</v>
          </cell>
          <cell r="CA272" t="str">
            <v>F</v>
          </cell>
          <cell r="CB272">
            <v>0</v>
          </cell>
          <cell r="CD272" t="str">
            <v>05.029.600/0016-82</v>
          </cell>
          <cell r="CE272">
            <v>0</v>
          </cell>
          <cell r="CF272">
            <v>0</v>
          </cell>
          <cell r="CG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</v>
          </cell>
          <cell r="CO272">
            <v>0</v>
          </cell>
          <cell r="CQ272">
            <v>5107.3</v>
          </cell>
        </row>
        <row r="273">
          <cell r="E273" t="str">
            <v>RENATA SANTOS DO CARMO</v>
          </cell>
          <cell r="F273" t="str">
            <v>02831965136</v>
          </cell>
          <cell r="G273">
            <v>4301.5200000000004</v>
          </cell>
          <cell r="H273">
            <v>1216.3599999999999</v>
          </cell>
          <cell r="I273">
            <v>1216.3599999999999</v>
          </cell>
          <cell r="M273">
            <v>45.84</v>
          </cell>
          <cell r="N273">
            <v>0</v>
          </cell>
          <cell r="O273">
            <v>215.08</v>
          </cell>
          <cell r="P273">
            <v>581.9</v>
          </cell>
          <cell r="Q273">
            <v>4864.99</v>
          </cell>
          <cell r="R273">
            <v>282.51</v>
          </cell>
          <cell r="S273">
            <v>603.58000000000004</v>
          </cell>
          <cell r="T273">
            <v>0</v>
          </cell>
          <cell r="U273">
            <v>4485.3599999999997</v>
          </cell>
          <cell r="V273">
            <v>4864.99</v>
          </cell>
          <cell r="W273">
            <v>613.83000000000004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O273">
            <v>0</v>
          </cell>
          <cell r="AQ273" t="str">
            <v>FARMACEUTICO (A) I</v>
          </cell>
          <cell r="AR273" t="str">
            <v>2234-45</v>
          </cell>
          <cell r="AS273">
            <v>12</v>
          </cell>
          <cell r="AT273" t="str">
            <v>01/10/2025</v>
          </cell>
          <cell r="AX273">
            <v>0</v>
          </cell>
          <cell r="AY273">
            <v>0</v>
          </cell>
          <cell r="BA273">
            <v>0</v>
          </cell>
          <cell r="BB273">
            <v>0</v>
          </cell>
          <cell r="BC273">
            <v>0</v>
          </cell>
          <cell r="BE273">
            <v>0</v>
          </cell>
          <cell r="BI273">
            <v>0</v>
          </cell>
          <cell r="BJ273">
            <v>0</v>
          </cell>
          <cell r="BK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220</v>
          </cell>
          <cell r="BU273" t="str">
            <v>PRAZO DETERMINADO (PD)</v>
          </cell>
          <cell r="BX273" t="str">
            <v>4</v>
          </cell>
          <cell r="BY273" t="str">
            <v>10/2 /1988</v>
          </cell>
          <cell r="BZ273" t="str">
            <v>F</v>
          </cell>
          <cell r="CA273" t="str">
            <v>F</v>
          </cell>
          <cell r="CB273">
            <v>0</v>
          </cell>
          <cell r="CD273" t="str">
            <v>05.029.600/0016-82</v>
          </cell>
          <cell r="CE273">
            <v>0</v>
          </cell>
          <cell r="CF273">
            <v>0</v>
          </cell>
          <cell r="CG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O273">
            <v>0</v>
          </cell>
          <cell r="CQ273">
            <v>6082.4</v>
          </cell>
        </row>
        <row r="274">
          <cell r="E274" t="str">
            <v>CLEUSIANE ALMEIDA REZENDE</v>
          </cell>
          <cell r="F274" t="str">
            <v>02476830194</v>
          </cell>
          <cell r="G274">
            <v>3988.15</v>
          </cell>
          <cell r="H274">
            <v>1348.92</v>
          </cell>
          <cell r="I274">
            <v>1348.92</v>
          </cell>
          <cell r="M274">
            <v>236.53</v>
          </cell>
          <cell r="N274">
            <v>398.82</v>
          </cell>
          <cell r="O274">
            <v>199.41</v>
          </cell>
          <cell r="P274">
            <v>735.11</v>
          </cell>
          <cell r="Q274">
            <v>5888.36</v>
          </cell>
          <cell r="R274">
            <v>536.23</v>
          </cell>
          <cell r="S274">
            <v>653.23</v>
          </cell>
          <cell r="T274">
            <v>0</v>
          </cell>
          <cell r="U274">
            <v>5232.95</v>
          </cell>
          <cell r="V274">
            <v>5888.36</v>
          </cell>
          <cell r="W274">
            <v>695.69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O274">
            <v>0</v>
          </cell>
          <cell r="AQ274" t="str">
            <v>ENFERMEIRO (A) II</v>
          </cell>
          <cell r="AR274" t="str">
            <v>2235-05</v>
          </cell>
          <cell r="AS274">
            <v>12</v>
          </cell>
          <cell r="AT274" t="str">
            <v>03/10/2025</v>
          </cell>
          <cell r="AX274">
            <v>0</v>
          </cell>
          <cell r="AY274">
            <v>0</v>
          </cell>
          <cell r="BA274">
            <v>0</v>
          </cell>
          <cell r="BB274">
            <v>0</v>
          </cell>
          <cell r="BC274">
            <v>0</v>
          </cell>
          <cell r="BE274">
            <v>0</v>
          </cell>
          <cell r="BI274">
            <v>0</v>
          </cell>
          <cell r="BJ274">
            <v>0</v>
          </cell>
          <cell r="BK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220</v>
          </cell>
          <cell r="BU274" t="str">
            <v>PRAZO DETERMINADO (PD)</v>
          </cell>
          <cell r="BX274" t="str">
            <v>5</v>
          </cell>
          <cell r="BY274" t="str">
            <v>18/5 /1988</v>
          </cell>
          <cell r="BZ274" t="str">
            <v>F</v>
          </cell>
          <cell r="CA274" t="str">
            <v>F</v>
          </cell>
          <cell r="CB274">
            <v>0</v>
          </cell>
          <cell r="CD274" t="str">
            <v>05.029.600/0016-82</v>
          </cell>
          <cell r="CE274">
            <v>0</v>
          </cell>
          <cell r="CF274">
            <v>0</v>
          </cell>
          <cell r="CG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O274">
            <v>0</v>
          </cell>
          <cell r="CQ274">
            <v>7237.28</v>
          </cell>
        </row>
        <row r="275">
          <cell r="E275" t="str">
            <v>ROGERS MAIA</v>
          </cell>
          <cell r="F275" t="str">
            <v>03446636129</v>
          </cell>
          <cell r="G275">
            <v>2970.03</v>
          </cell>
          <cell r="H275">
            <v>818.41</v>
          </cell>
          <cell r="I275">
            <v>818.41</v>
          </cell>
          <cell r="M275">
            <v>0</v>
          </cell>
          <cell r="N275">
            <v>0</v>
          </cell>
          <cell r="O275">
            <v>0</v>
          </cell>
          <cell r="P275">
            <v>347.62</v>
          </cell>
          <cell r="Q275">
            <v>3273.63</v>
          </cell>
          <cell r="R275">
            <v>17.82</v>
          </cell>
          <cell r="S275">
            <v>409.2</v>
          </cell>
          <cell r="T275">
            <v>0</v>
          </cell>
          <cell r="U275">
            <v>3317.4</v>
          </cell>
          <cell r="V275">
            <v>3273.63</v>
          </cell>
          <cell r="W275">
            <v>409.21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O275">
            <v>0</v>
          </cell>
          <cell r="AQ275" t="str">
            <v>ASSISTENTE ADMINISTRATIVO</v>
          </cell>
          <cell r="AR275" t="str">
            <v>4110-10</v>
          </cell>
          <cell r="AS275">
            <v>12</v>
          </cell>
          <cell r="AT275" t="str">
            <v>06/10/2025</v>
          </cell>
          <cell r="AX275">
            <v>0</v>
          </cell>
          <cell r="AY275">
            <v>0</v>
          </cell>
          <cell r="BA275">
            <v>0</v>
          </cell>
          <cell r="BB275">
            <v>0</v>
          </cell>
          <cell r="BC275">
            <v>0</v>
          </cell>
          <cell r="BE275">
            <v>0</v>
          </cell>
          <cell r="BI275">
            <v>0</v>
          </cell>
          <cell r="BJ275">
            <v>0</v>
          </cell>
          <cell r="BK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200</v>
          </cell>
          <cell r="BU275" t="str">
            <v>PRAZO DETERMINADO (PD)</v>
          </cell>
          <cell r="BX275" t="str">
            <v>3</v>
          </cell>
          <cell r="BY275" t="str">
            <v>6 /6 /1987</v>
          </cell>
          <cell r="BZ275" t="str">
            <v>M</v>
          </cell>
          <cell r="CA275" t="str">
            <v>F</v>
          </cell>
          <cell r="CB275">
            <v>0</v>
          </cell>
          <cell r="CD275" t="str">
            <v>05.029.600/0016-82</v>
          </cell>
          <cell r="CE275">
            <v>0</v>
          </cell>
          <cell r="CF275">
            <v>0</v>
          </cell>
          <cell r="CG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O275">
            <v>0</v>
          </cell>
          <cell r="CQ275">
            <v>4092.04</v>
          </cell>
        </row>
        <row r="276">
          <cell r="E276" t="str">
            <v>JACIRA NATALY SILVA DE SOUSA</v>
          </cell>
          <cell r="F276" t="str">
            <v>02088480293</v>
          </cell>
          <cell r="G276">
            <v>2574</v>
          </cell>
          <cell r="H276">
            <v>943.08</v>
          </cell>
          <cell r="I276">
            <v>943.08</v>
          </cell>
          <cell r="M276">
            <v>156.41</v>
          </cell>
          <cell r="N276">
            <v>0</v>
          </cell>
          <cell r="O276">
            <v>890.99</v>
          </cell>
          <cell r="P276">
            <v>534.95000000000005</v>
          </cell>
          <cell r="Q276">
            <v>4676</v>
          </cell>
          <cell r="R276">
            <v>239.99</v>
          </cell>
          <cell r="S276">
            <v>469.66</v>
          </cell>
          <cell r="T276">
            <v>0</v>
          </cell>
          <cell r="U276">
            <v>4374.4799999999996</v>
          </cell>
          <cell r="V276">
            <v>4676</v>
          </cell>
          <cell r="W276">
            <v>473.42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O276">
            <v>0</v>
          </cell>
          <cell r="AQ276" t="str">
            <v>TECNICO (A) EM ENFERMAGEM</v>
          </cell>
          <cell r="AR276" t="str">
            <v>3222-05</v>
          </cell>
          <cell r="AS276">
            <v>12</v>
          </cell>
          <cell r="AT276" t="str">
            <v>17/10/2025</v>
          </cell>
          <cell r="AX276">
            <v>0</v>
          </cell>
          <cell r="AY276">
            <v>0</v>
          </cell>
          <cell r="BA276">
            <v>0</v>
          </cell>
          <cell r="BB276">
            <v>0</v>
          </cell>
          <cell r="BC276">
            <v>0</v>
          </cell>
          <cell r="BE276">
            <v>0</v>
          </cell>
          <cell r="BI276">
            <v>0</v>
          </cell>
          <cell r="BJ276">
            <v>0</v>
          </cell>
          <cell r="BK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220</v>
          </cell>
          <cell r="BU276" t="str">
            <v>PRAZO DETERMINADO (PD)</v>
          </cell>
          <cell r="BX276" t="str">
            <v>3</v>
          </cell>
          <cell r="BY276" t="str">
            <v>4 /6 /1994</v>
          </cell>
          <cell r="BZ276" t="str">
            <v>F</v>
          </cell>
          <cell r="CA276" t="str">
            <v>F</v>
          </cell>
          <cell r="CB276">
            <v>0</v>
          </cell>
          <cell r="CD276" t="str">
            <v>05.029.600/0016-82</v>
          </cell>
          <cell r="CE276">
            <v>0</v>
          </cell>
          <cell r="CF276">
            <v>0</v>
          </cell>
          <cell r="CG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O276">
            <v>0</v>
          </cell>
          <cell r="CQ276">
            <v>5619.08</v>
          </cell>
        </row>
        <row r="277">
          <cell r="E277" t="str">
            <v>DAIANE DE SOUZA CASTRO</v>
          </cell>
          <cell r="F277" t="str">
            <v>00816349193</v>
          </cell>
          <cell r="G277">
            <v>2574</v>
          </cell>
          <cell r="H277">
            <v>996.89</v>
          </cell>
          <cell r="I277">
            <v>996.89</v>
          </cell>
          <cell r="M277">
            <v>98.76</v>
          </cell>
          <cell r="N277">
            <v>0</v>
          </cell>
          <cell r="O277">
            <v>128.69999999999999</v>
          </cell>
          <cell r="P277">
            <v>430.89</v>
          </cell>
          <cell r="Q277">
            <v>3856.06</v>
          </cell>
          <cell r="R277">
            <v>93.16</v>
          </cell>
          <cell r="S277">
            <v>469.66</v>
          </cell>
          <cell r="T277">
            <v>0</v>
          </cell>
          <cell r="U277">
            <v>3859.24</v>
          </cell>
          <cell r="V277">
            <v>3856.06</v>
          </cell>
          <cell r="W277">
            <v>527.23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O277">
            <v>0</v>
          </cell>
          <cell r="AQ277" t="str">
            <v>TECNICO (A) EM ENFERMAGEM</v>
          </cell>
          <cell r="AR277" t="str">
            <v>3222-05</v>
          </cell>
          <cell r="AS277">
            <v>12</v>
          </cell>
          <cell r="AT277" t="str">
            <v>17/10/2025</v>
          </cell>
          <cell r="AX277">
            <v>0</v>
          </cell>
          <cell r="AY277">
            <v>0</v>
          </cell>
          <cell r="BA277">
            <v>0</v>
          </cell>
          <cell r="BB277">
            <v>0</v>
          </cell>
          <cell r="BC277">
            <v>0</v>
          </cell>
          <cell r="BE277">
            <v>0</v>
          </cell>
          <cell r="BI277">
            <v>0</v>
          </cell>
          <cell r="BJ277">
            <v>0</v>
          </cell>
          <cell r="BK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220</v>
          </cell>
          <cell r="BU277" t="str">
            <v>PRAZO DETERMINADO (PD)</v>
          </cell>
          <cell r="BX277" t="str">
            <v>3</v>
          </cell>
          <cell r="BY277" t="str">
            <v>13/12/1982</v>
          </cell>
          <cell r="BZ277" t="str">
            <v>F</v>
          </cell>
          <cell r="CA277" t="str">
            <v>F</v>
          </cell>
          <cell r="CB277">
            <v>0</v>
          </cell>
          <cell r="CD277" t="str">
            <v>05.029.600/0016-82</v>
          </cell>
          <cell r="CE277">
            <v>0</v>
          </cell>
          <cell r="CF277">
            <v>0</v>
          </cell>
          <cell r="CG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O277">
            <v>0</v>
          </cell>
          <cell r="CQ277">
            <v>4852.95</v>
          </cell>
        </row>
        <row r="278">
          <cell r="E278" t="str">
            <v>HELEN CRISTINA SILVA DE SOUZA</v>
          </cell>
          <cell r="F278" t="str">
            <v>70223731161</v>
          </cell>
          <cell r="G278">
            <v>2574</v>
          </cell>
          <cell r="H278">
            <v>939.33</v>
          </cell>
          <cell r="I278">
            <v>939.33</v>
          </cell>
          <cell r="M278">
            <v>451.84</v>
          </cell>
          <cell r="N278">
            <v>0</v>
          </cell>
          <cell r="O278">
            <v>584.97</v>
          </cell>
          <cell r="P278">
            <v>532.33000000000004</v>
          </cell>
          <cell r="Q278">
            <v>4659.3599999999997</v>
          </cell>
          <cell r="R278">
            <v>236.24</v>
          </cell>
          <cell r="S278">
            <v>475.71</v>
          </cell>
          <cell r="T278">
            <v>0</v>
          </cell>
          <cell r="U278">
            <v>4360.46</v>
          </cell>
          <cell r="V278">
            <v>4659.3599999999997</v>
          </cell>
          <cell r="W278">
            <v>469.67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O278">
            <v>0</v>
          </cell>
          <cell r="AQ278" t="str">
            <v>TECNICO (A) EM ENFERMAGEM</v>
          </cell>
          <cell r="AR278" t="str">
            <v>3222-05</v>
          </cell>
          <cell r="AS278">
            <v>12</v>
          </cell>
          <cell r="AT278" t="str">
            <v>17/10/2025</v>
          </cell>
          <cell r="AX278">
            <v>0</v>
          </cell>
          <cell r="AY278">
            <v>0</v>
          </cell>
          <cell r="BA278">
            <v>0</v>
          </cell>
          <cell r="BB278">
            <v>0</v>
          </cell>
          <cell r="BC278">
            <v>0</v>
          </cell>
          <cell r="BE278">
            <v>0</v>
          </cell>
          <cell r="BI278">
            <v>0</v>
          </cell>
          <cell r="BJ278">
            <v>0</v>
          </cell>
          <cell r="BK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220</v>
          </cell>
          <cell r="BU278" t="str">
            <v>PRAZO DETERMINADO (PD)</v>
          </cell>
          <cell r="BX278" t="str">
            <v>3</v>
          </cell>
          <cell r="BY278" t="str">
            <v>1 /8 /1994</v>
          </cell>
          <cell r="BZ278" t="str">
            <v>F</v>
          </cell>
          <cell r="CA278" t="str">
            <v>F</v>
          </cell>
          <cell r="CB278">
            <v>0</v>
          </cell>
          <cell r="CD278" t="str">
            <v>05.029.600/0016-82</v>
          </cell>
          <cell r="CE278">
            <v>0</v>
          </cell>
          <cell r="CF278">
            <v>0</v>
          </cell>
          <cell r="CG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O278">
            <v>0</v>
          </cell>
          <cell r="CQ278">
            <v>5604.74</v>
          </cell>
        </row>
        <row r="279">
          <cell r="E279" t="str">
            <v>MICHELLE LOPES RODRIGUES</v>
          </cell>
          <cell r="F279" t="str">
            <v>70226575136</v>
          </cell>
          <cell r="G279">
            <v>3125.48</v>
          </cell>
          <cell r="H279">
            <v>604.01</v>
          </cell>
          <cell r="I279">
            <v>604.01</v>
          </cell>
          <cell r="M279">
            <v>0</v>
          </cell>
          <cell r="N279">
            <v>0</v>
          </cell>
          <cell r="O279">
            <v>156.27000000000001</v>
          </cell>
          <cell r="P279">
            <v>368.94</v>
          </cell>
          <cell r="Q279">
            <v>3585.35</v>
          </cell>
          <cell r="R279">
            <v>52.56</v>
          </cell>
          <cell r="S279">
            <v>298.77999999999997</v>
          </cell>
          <cell r="T279">
            <v>0</v>
          </cell>
          <cell r="U279">
            <v>3469.08</v>
          </cell>
          <cell r="V279">
            <v>3585.35</v>
          </cell>
          <cell r="W279">
            <v>305.23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O279">
            <v>0</v>
          </cell>
          <cell r="AQ279" t="str">
            <v>FISIOTERAPEUTA I</v>
          </cell>
          <cell r="AR279" t="str">
            <v>2236-05</v>
          </cell>
          <cell r="AS279">
            <v>12</v>
          </cell>
          <cell r="AT279" t="str">
            <v>24/10/2025</v>
          </cell>
          <cell r="AX279">
            <v>0</v>
          </cell>
          <cell r="AY279">
            <v>0</v>
          </cell>
          <cell r="BA279">
            <v>0</v>
          </cell>
          <cell r="BB279">
            <v>0</v>
          </cell>
          <cell r="BC279">
            <v>0</v>
          </cell>
          <cell r="BE279">
            <v>0</v>
          </cell>
          <cell r="BI279">
            <v>0</v>
          </cell>
          <cell r="BJ279">
            <v>0</v>
          </cell>
          <cell r="BK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150</v>
          </cell>
          <cell r="BU279" t="str">
            <v>PRAZO DETERMINADO (PD)</v>
          </cell>
          <cell r="BX279" t="str">
            <v>4</v>
          </cell>
          <cell r="BY279" t="str">
            <v>1 /10/1998</v>
          </cell>
          <cell r="BZ279" t="str">
            <v>F</v>
          </cell>
          <cell r="CA279" t="str">
            <v>F</v>
          </cell>
          <cell r="CB279">
            <v>0</v>
          </cell>
          <cell r="CD279" t="str">
            <v>05.029.600/0016-82</v>
          </cell>
          <cell r="CE279">
            <v>0</v>
          </cell>
          <cell r="CF279">
            <v>0</v>
          </cell>
          <cell r="CG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</v>
          </cell>
          <cell r="CO279">
            <v>0</v>
          </cell>
          <cell r="CQ279">
            <v>4189.3599999999997</v>
          </cell>
        </row>
        <row r="280">
          <cell r="E280" t="str">
            <v>FABIANA MARTINS DA SILVA GOUVEIA</v>
          </cell>
          <cell r="F280" t="str">
            <v>93992564134</v>
          </cell>
          <cell r="G280">
            <v>2574</v>
          </cell>
          <cell r="H280">
            <v>1413.47</v>
          </cell>
          <cell r="I280">
            <v>1413.47</v>
          </cell>
          <cell r="M280">
            <v>0</v>
          </cell>
          <cell r="N280">
            <v>0</v>
          </cell>
          <cell r="O280">
            <v>628.16999999999996</v>
          </cell>
          <cell r="P280">
            <v>511</v>
          </cell>
          <cell r="Q280">
            <v>4252.92</v>
          </cell>
          <cell r="R280">
            <v>152.69</v>
          </cell>
          <cell r="S280">
            <v>630.07000000000005</v>
          </cell>
          <cell r="T280">
            <v>0</v>
          </cell>
          <cell r="U280">
            <v>4376.4799999999996</v>
          </cell>
          <cell r="V280">
            <v>4252.92</v>
          </cell>
          <cell r="W280">
            <v>787.25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O280">
            <v>0</v>
          </cell>
          <cell r="AQ280" t="str">
            <v>TECNICO (A) EM ENFERMAGEM</v>
          </cell>
          <cell r="AR280" t="str">
            <v>3222-05</v>
          </cell>
          <cell r="AS280">
            <v>12</v>
          </cell>
          <cell r="AT280" t="str">
            <v>31/08/2025</v>
          </cell>
          <cell r="AX280">
            <v>0</v>
          </cell>
          <cell r="AY280">
            <v>0</v>
          </cell>
          <cell r="BA280">
            <v>0</v>
          </cell>
          <cell r="BB280">
            <v>0</v>
          </cell>
          <cell r="BC280">
            <v>0</v>
          </cell>
          <cell r="BE280">
            <v>0</v>
          </cell>
          <cell r="BI280">
            <v>0</v>
          </cell>
          <cell r="BJ280">
            <v>0</v>
          </cell>
          <cell r="BK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220</v>
          </cell>
          <cell r="BU280" t="str">
            <v>PRAZO DETERMINADO (PD)</v>
          </cell>
          <cell r="BX280" t="str">
            <v>3</v>
          </cell>
          <cell r="BY280" t="str">
            <v>8 /9 /1980</v>
          </cell>
          <cell r="BZ280" t="str">
            <v>F</v>
          </cell>
          <cell r="CA280" t="str">
            <v>F</v>
          </cell>
          <cell r="CB280">
            <v>0</v>
          </cell>
          <cell r="CD280" t="str">
            <v>05.029.600/0016-82</v>
          </cell>
          <cell r="CE280">
            <v>0</v>
          </cell>
          <cell r="CF280">
            <v>0</v>
          </cell>
          <cell r="CG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</v>
          </cell>
          <cell r="CO280">
            <v>0</v>
          </cell>
          <cell r="CQ280">
            <v>5670.24</v>
          </cell>
        </row>
        <row r="281">
          <cell r="E281" t="str">
            <v>ADNA ALVES SANTANA</v>
          </cell>
          <cell r="F281" t="str">
            <v>42515629172</v>
          </cell>
          <cell r="G281">
            <v>3445.12</v>
          </cell>
          <cell r="H281">
            <v>1475.94</v>
          </cell>
          <cell r="I281">
            <v>1475.94</v>
          </cell>
          <cell r="M281">
            <v>334.91</v>
          </cell>
          <cell r="N281">
            <v>0</v>
          </cell>
          <cell r="O281">
            <v>829.77</v>
          </cell>
          <cell r="P281">
            <v>790.83</v>
          </cell>
          <cell r="Q281">
            <v>6218.28</v>
          </cell>
          <cell r="R281">
            <v>614.25</v>
          </cell>
          <cell r="S281">
            <v>653.23</v>
          </cell>
          <cell r="T281">
            <v>0</v>
          </cell>
          <cell r="U281">
            <v>5567.01</v>
          </cell>
          <cell r="V281">
            <v>6218.28</v>
          </cell>
          <cell r="W281">
            <v>822.71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O281">
            <v>0</v>
          </cell>
          <cell r="AQ281" t="str">
            <v>ENFERMEIRO (A) I</v>
          </cell>
          <cell r="AR281" t="str">
            <v>2235-05</v>
          </cell>
          <cell r="AS281">
            <v>12</v>
          </cell>
          <cell r="AT281" t="str">
            <v>02/10/2025</v>
          </cell>
          <cell r="AX281">
            <v>0</v>
          </cell>
          <cell r="AY281">
            <v>0</v>
          </cell>
          <cell r="BA281">
            <v>0</v>
          </cell>
          <cell r="BB281">
            <v>0</v>
          </cell>
          <cell r="BC281">
            <v>0</v>
          </cell>
          <cell r="BE281">
            <v>0</v>
          </cell>
          <cell r="BI281">
            <v>0</v>
          </cell>
          <cell r="BJ281">
            <v>0</v>
          </cell>
          <cell r="BK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220</v>
          </cell>
          <cell r="BU281" t="str">
            <v>PRAZO DETERMINADO (PD)</v>
          </cell>
          <cell r="BX281" t="str">
            <v>4</v>
          </cell>
          <cell r="BY281" t="str">
            <v>31/7 /1967</v>
          </cell>
          <cell r="BZ281" t="str">
            <v>F</v>
          </cell>
          <cell r="CA281" t="str">
            <v>F</v>
          </cell>
          <cell r="CB281">
            <v>0</v>
          </cell>
          <cell r="CD281" t="str">
            <v>05.029.600/0016-82</v>
          </cell>
          <cell r="CE281">
            <v>0</v>
          </cell>
          <cell r="CF281">
            <v>0</v>
          </cell>
          <cell r="CG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O281">
            <v>0</v>
          </cell>
          <cell r="CQ281">
            <v>7694.22</v>
          </cell>
        </row>
        <row r="282">
          <cell r="E282" t="str">
            <v>LUCIMEIRE RODRIGUES</v>
          </cell>
          <cell r="F282" t="str">
            <v>02409939180</v>
          </cell>
          <cell r="G282">
            <v>1757.97</v>
          </cell>
          <cell r="H282">
            <v>687.19</v>
          </cell>
          <cell r="I282">
            <v>687.19</v>
          </cell>
          <cell r="M282">
            <v>9.7799999999999994</v>
          </cell>
          <cell r="N282">
            <v>0</v>
          </cell>
          <cell r="O282">
            <v>250.66</v>
          </cell>
          <cell r="P282">
            <v>237.74</v>
          </cell>
          <cell r="Q282">
            <v>2322.0100000000002</v>
          </cell>
          <cell r="S282">
            <v>343.6</v>
          </cell>
          <cell r="T282">
            <v>0</v>
          </cell>
          <cell r="U282">
            <v>2427.86</v>
          </cell>
          <cell r="V282">
            <v>2322.0100000000002</v>
          </cell>
          <cell r="W282">
            <v>343.59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O282">
            <v>0</v>
          </cell>
          <cell r="AQ282" t="str">
            <v>CAMAREIRO (A)</v>
          </cell>
          <cell r="AR282" t="str">
            <v>5133-15</v>
          </cell>
          <cell r="AS282">
            <v>12</v>
          </cell>
          <cell r="AT282" t="str">
            <v>12/09/2025</v>
          </cell>
          <cell r="AX282">
            <v>0</v>
          </cell>
          <cell r="AY282">
            <v>0</v>
          </cell>
          <cell r="BA282">
            <v>0</v>
          </cell>
          <cell r="BB282">
            <v>0</v>
          </cell>
          <cell r="BC282">
            <v>0</v>
          </cell>
          <cell r="BE282">
            <v>0</v>
          </cell>
          <cell r="BI282">
            <v>0</v>
          </cell>
          <cell r="BJ282">
            <v>0</v>
          </cell>
          <cell r="BK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220</v>
          </cell>
          <cell r="BU282" t="str">
            <v>PRAZO DETERMINADO (PD)</v>
          </cell>
          <cell r="BX282" t="str">
            <v>3</v>
          </cell>
          <cell r="BY282" t="str">
            <v>12/11/1985</v>
          </cell>
          <cell r="BZ282" t="str">
            <v>F</v>
          </cell>
          <cell r="CA282" t="str">
            <v>F</v>
          </cell>
          <cell r="CB282">
            <v>0</v>
          </cell>
          <cell r="CD282" t="str">
            <v>05.029.600/0016-82</v>
          </cell>
          <cell r="CE282">
            <v>0</v>
          </cell>
          <cell r="CF282">
            <v>0</v>
          </cell>
          <cell r="CG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O282">
            <v>0</v>
          </cell>
          <cell r="CQ282">
            <v>3009.2</v>
          </cell>
        </row>
        <row r="283">
          <cell r="E283" t="str">
            <v>LAURA SILVA ASSIS PANIAGO</v>
          </cell>
          <cell r="F283" t="str">
            <v>71484477120</v>
          </cell>
          <cell r="G283">
            <v>3125.48</v>
          </cell>
          <cell r="H283">
            <v>611.39</v>
          </cell>
          <cell r="I283">
            <v>611.39</v>
          </cell>
          <cell r="M283">
            <v>334.53</v>
          </cell>
          <cell r="N283">
            <v>151.80000000000001</v>
          </cell>
          <cell r="O283">
            <v>605.96</v>
          </cell>
          <cell r="P283">
            <v>488.42</v>
          </cell>
          <cell r="Q283">
            <v>4521.37</v>
          </cell>
          <cell r="R283">
            <v>205.19</v>
          </cell>
          <cell r="S283">
            <v>311.43</v>
          </cell>
          <cell r="T283">
            <v>0</v>
          </cell>
          <cell r="U283">
            <v>4127.72</v>
          </cell>
          <cell r="V283">
            <v>4521.37</v>
          </cell>
          <cell r="W283">
            <v>299.95999999999998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O283">
            <v>0</v>
          </cell>
          <cell r="AQ283" t="str">
            <v>FISIOTERAPEUTA I</v>
          </cell>
          <cell r="AR283" t="str">
            <v>2236-05</v>
          </cell>
          <cell r="AS283">
            <v>12</v>
          </cell>
          <cell r="AT283" t="str">
            <v>04/11/2025</v>
          </cell>
          <cell r="AX283">
            <v>0</v>
          </cell>
          <cell r="AY283">
            <v>0</v>
          </cell>
          <cell r="BA283">
            <v>0</v>
          </cell>
          <cell r="BB283">
            <v>0</v>
          </cell>
          <cell r="BC283">
            <v>0</v>
          </cell>
          <cell r="BE283">
            <v>0</v>
          </cell>
          <cell r="BI283">
            <v>0</v>
          </cell>
          <cell r="BJ283">
            <v>0</v>
          </cell>
          <cell r="BK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150</v>
          </cell>
          <cell r="BU283" t="str">
            <v>PRAZO DETERMINADO (PD)</v>
          </cell>
          <cell r="BX283" t="str">
            <v>4</v>
          </cell>
          <cell r="BY283" t="str">
            <v>24/4 /1998</v>
          </cell>
          <cell r="BZ283" t="str">
            <v>F</v>
          </cell>
          <cell r="CA283" t="str">
            <v>F</v>
          </cell>
          <cell r="CB283">
            <v>0</v>
          </cell>
          <cell r="CD283" t="str">
            <v>05.029.600/0016-82</v>
          </cell>
          <cell r="CE283">
            <v>0</v>
          </cell>
          <cell r="CF283">
            <v>0</v>
          </cell>
          <cell r="CG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O283">
            <v>0</v>
          </cell>
          <cell r="CQ283">
            <v>5132.76</v>
          </cell>
        </row>
        <row r="284">
          <cell r="E284" t="str">
            <v>CLEILSON OLIVEIRA SANTOS</v>
          </cell>
          <cell r="F284" t="str">
            <v>13308328410</v>
          </cell>
          <cell r="G284">
            <v>2574</v>
          </cell>
          <cell r="H284">
            <v>626.22</v>
          </cell>
          <cell r="I284">
            <v>626.22</v>
          </cell>
          <cell r="M284">
            <v>0</v>
          </cell>
          <cell r="N284">
            <v>0</v>
          </cell>
          <cell r="O284">
            <v>373.6</v>
          </cell>
          <cell r="P284">
            <v>406.37</v>
          </cell>
          <cell r="Q284">
            <v>3883.45</v>
          </cell>
          <cell r="R284">
            <v>97.27</v>
          </cell>
          <cell r="S284">
            <v>406.83</v>
          </cell>
          <cell r="T284">
            <v>0</v>
          </cell>
          <cell r="U284">
            <v>3717.95</v>
          </cell>
          <cell r="V284">
            <v>3883.45</v>
          </cell>
          <cell r="W284">
            <v>338.14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O284">
            <v>0</v>
          </cell>
          <cell r="AQ284" t="str">
            <v>TECNICO (A) EM ENFERMAGEM</v>
          </cell>
          <cell r="AR284" t="str">
            <v>3222-05</v>
          </cell>
          <cell r="AS284">
            <v>12</v>
          </cell>
          <cell r="AT284" t="str">
            <v>13/11/2025</v>
          </cell>
          <cell r="AX284">
            <v>0</v>
          </cell>
          <cell r="AY284">
            <v>0</v>
          </cell>
          <cell r="BA284">
            <v>0</v>
          </cell>
          <cell r="BB284">
            <v>0</v>
          </cell>
          <cell r="BC284">
            <v>0</v>
          </cell>
          <cell r="BE284">
            <v>0</v>
          </cell>
          <cell r="BI284">
            <v>0</v>
          </cell>
          <cell r="BJ284">
            <v>0</v>
          </cell>
          <cell r="BK284">
            <v>0</v>
          </cell>
          <cell r="BM284">
            <v>0</v>
          </cell>
          <cell r="BN284">
            <v>0</v>
          </cell>
          <cell r="BO284">
            <v>0</v>
          </cell>
          <cell r="BP284">
            <v>0</v>
          </cell>
          <cell r="BQ284">
            <v>0</v>
          </cell>
          <cell r="BR284">
            <v>220</v>
          </cell>
          <cell r="BU284" t="str">
            <v>PRAZO DETERMINADO (PD)</v>
          </cell>
          <cell r="BX284" t="str">
            <v>3</v>
          </cell>
          <cell r="BY284" t="str">
            <v>9 /7 /2001</v>
          </cell>
          <cell r="BZ284" t="str">
            <v>M</v>
          </cell>
          <cell r="CA284" t="str">
            <v>F</v>
          </cell>
          <cell r="CB284">
            <v>0</v>
          </cell>
          <cell r="CD284" t="str">
            <v>05.029.600/0016-82</v>
          </cell>
          <cell r="CE284">
            <v>0</v>
          </cell>
          <cell r="CF284">
            <v>0</v>
          </cell>
          <cell r="CG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0</v>
          </cell>
          <cell r="CM284">
            <v>0</v>
          </cell>
          <cell r="CO284">
            <v>0</v>
          </cell>
          <cell r="CQ284">
            <v>4628.42</v>
          </cell>
        </row>
        <row r="285">
          <cell r="E285" t="str">
            <v>CINTIA CRISTINA DE JESUS</v>
          </cell>
          <cell r="F285" t="str">
            <v>01372515135</v>
          </cell>
          <cell r="G285">
            <v>4555.6099999999997</v>
          </cell>
          <cell r="H285">
            <v>418.03</v>
          </cell>
          <cell r="I285">
            <v>418.03</v>
          </cell>
          <cell r="M285">
            <v>0</v>
          </cell>
          <cell r="N285">
            <v>0</v>
          </cell>
          <cell r="O285">
            <v>0</v>
          </cell>
          <cell r="P285">
            <v>560.67999999999995</v>
          </cell>
          <cell r="Q285">
            <v>5141.07</v>
          </cell>
          <cell r="R285">
            <v>344.63</v>
          </cell>
          <cell r="S285">
            <v>1.25</v>
          </cell>
          <cell r="T285">
            <v>0</v>
          </cell>
          <cell r="U285">
            <v>4507.17</v>
          </cell>
          <cell r="V285">
            <v>5141.07</v>
          </cell>
          <cell r="W285">
            <v>418.03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O285">
            <v>0</v>
          </cell>
          <cell r="AQ285" t="str">
            <v>ANALISTA DE ENSINO E PESQUISA I</v>
          </cell>
          <cell r="AR285" t="str">
            <v>2035-15</v>
          </cell>
          <cell r="AS285">
            <v>12</v>
          </cell>
          <cell r="AT285" t="str">
            <v>03/12/2025</v>
          </cell>
          <cell r="AX285">
            <v>0</v>
          </cell>
          <cell r="AY285">
            <v>0</v>
          </cell>
          <cell r="BA285">
            <v>0</v>
          </cell>
          <cell r="BB285">
            <v>0</v>
          </cell>
          <cell r="BC285">
            <v>0</v>
          </cell>
          <cell r="BE285">
            <v>0</v>
          </cell>
          <cell r="BI285">
            <v>0</v>
          </cell>
          <cell r="BJ285">
            <v>0</v>
          </cell>
          <cell r="BK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200</v>
          </cell>
          <cell r="BU285" t="str">
            <v>PRAZO DETERMINADO (PD)</v>
          </cell>
          <cell r="BX285" t="str">
            <v>5</v>
          </cell>
          <cell r="BY285" t="str">
            <v>30/5 /1987</v>
          </cell>
          <cell r="BZ285" t="str">
            <v>F</v>
          </cell>
          <cell r="CA285" t="str">
            <v>F</v>
          </cell>
          <cell r="CB285">
            <v>0</v>
          </cell>
          <cell r="CD285" t="str">
            <v>05.029.600/0016-82</v>
          </cell>
          <cell r="CE285">
            <v>0</v>
          </cell>
          <cell r="CF285">
            <v>0</v>
          </cell>
          <cell r="CG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O285">
            <v>0</v>
          </cell>
          <cell r="CQ285">
            <v>5560.35</v>
          </cell>
        </row>
        <row r="286">
          <cell r="E286" t="str">
            <v>WEILA ASSIS CARNEIRO LIMA</v>
          </cell>
          <cell r="F286" t="str">
            <v>00814533108</v>
          </cell>
          <cell r="G286">
            <v>902.2</v>
          </cell>
          <cell r="M286">
            <v>0</v>
          </cell>
          <cell r="N286">
            <v>0</v>
          </cell>
          <cell r="O286">
            <v>0</v>
          </cell>
          <cell r="P286">
            <v>79.05</v>
          </cell>
          <cell r="Q286">
            <v>1054</v>
          </cell>
          <cell r="S286">
            <v>0</v>
          </cell>
          <cell r="T286">
            <v>0</v>
          </cell>
          <cell r="U286">
            <v>974.95</v>
          </cell>
          <cell r="V286">
            <v>1054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O286">
            <v>0</v>
          </cell>
          <cell r="AQ286" t="str">
            <v>ATENDENTE DE HOSPITALIDADE</v>
          </cell>
          <cell r="AR286" t="str">
            <v>4221-10</v>
          </cell>
          <cell r="AS286">
            <v>12</v>
          </cell>
          <cell r="AT286" t="str">
            <v>17/12/2025</v>
          </cell>
          <cell r="AX286">
            <v>0</v>
          </cell>
          <cell r="AY286">
            <v>0</v>
          </cell>
          <cell r="BA286">
            <v>0</v>
          </cell>
          <cell r="BB286">
            <v>0</v>
          </cell>
          <cell r="BC286">
            <v>0</v>
          </cell>
          <cell r="BE286">
            <v>0</v>
          </cell>
          <cell r="BI286">
            <v>0</v>
          </cell>
          <cell r="BJ286">
            <v>0</v>
          </cell>
          <cell r="BK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220</v>
          </cell>
          <cell r="BU286" t="str">
            <v>PRAZO DETERMINADO (PD)</v>
          </cell>
          <cell r="BX286" t="str">
            <v>3</v>
          </cell>
          <cell r="BY286" t="str">
            <v>6 /9 /1984</v>
          </cell>
          <cell r="BZ286" t="str">
            <v>F</v>
          </cell>
          <cell r="CA286" t="str">
            <v>F</v>
          </cell>
          <cell r="CB286">
            <v>0</v>
          </cell>
          <cell r="CD286" t="str">
            <v>05.029.600/0016-82</v>
          </cell>
          <cell r="CE286">
            <v>0</v>
          </cell>
          <cell r="CF286">
            <v>0</v>
          </cell>
          <cell r="CG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O286">
            <v>0</v>
          </cell>
          <cell r="CQ286">
            <v>1054</v>
          </cell>
        </row>
        <row r="287">
          <cell r="E287" t="str">
            <v>TATIANE RAMOS SANTIAGO</v>
          </cell>
          <cell r="F287" t="str">
            <v>03083326106</v>
          </cell>
          <cell r="G287">
            <v>2574</v>
          </cell>
          <cell r="H287">
            <v>635.97</v>
          </cell>
          <cell r="I287">
            <v>635.97</v>
          </cell>
          <cell r="M287">
            <v>30.06</v>
          </cell>
          <cell r="N287">
            <v>0</v>
          </cell>
          <cell r="O287">
            <v>128.69999999999999</v>
          </cell>
          <cell r="P287">
            <v>395.14</v>
          </cell>
          <cell r="Q287">
            <v>3783.79</v>
          </cell>
          <cell r="R287">
            <v>82.32</v>
          </cell>
          <cell r="S287">
            <v>312.51</v>
          </cell>
          <cell r="T287">
            <v>0</v>
          </cell>
          <cell r="U287">
            <v>3633.36</v>
          </cell>
          <cell r="V287">
            <v>3783.79</v>
          </cell>
          <cell r="W287">
            <v>327.02999999999997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O287">
            <v>0</v>
          </cell>
          <cell r="AQ287" t="str">
            <v>TECNICO (A) EM ENFERMAGEM</v>
          </cell>
          <cell r="AR287" t="str">
            <v>3222-05</v>
          </cell>
          <cell r="AS287">
            <v>12</v>
          </cell>
          <cell r="AT287" t="str">
            <v>03/11/2025</v>
          </cell>
          <cell r="AX287">
            <v>0</v>
          </cell>
          <cell r="AY287">
            <v>0</v>
          </cell>
          <cell r="BA287">
            <v>0</v>
          </cell>
          <cell r="BB287">
            <v>0</v>
          </cell>
          <cell r="BC287">
            <v>0</v>
          </cell>
          <cell r="BE287">
            <v>0</v>
          </cell>
          <cell r="BI287">
            <v>0</v>
          </cell>
          <cell r="BJ287">
            <v>0</v>
          </cell>
          <cell r="BK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0</v>
          </cell>
          <cell r="BR287">
            <v>220</v>
          </cell>
          <cell r="BU287" t="str">
            <v>PRAZO DETERMINADO (PD)</v>
          </cell>
          <cell r="BX287" t="str">
            <v>3</v>
          </cell>
          <cell r="BY287" t="str">
            <v>4 /12/1986</v>
          </cell>
          <cell r="BZ287" t="str">
            <v>F</v>
          </cell>
          <cell r="CA287" t="str">
            <v>F</v>
          </cell>
          <cell r="CB287">
            <v>0</v>
          </cell>
          <cell r="CD287" t="str">
            <v>05.029.600/0016-82</v>
          </cell>
          <cell r="CE287">
            <v>0</v>
          </cell>
          <cell r="CF287">
            <v>0</v>
          </cell>
          <cell r="CG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O287">
            <v>0</v>
          </cell>
          <cell r="CQ287">
            <v>4423.33</v>
          </cell>
        </row>
        <row r="288">
          <cell r="E288" t="str">
            <v>WELLITANIA FRANCISCA DA SILVA</v>
          </cell>
          <cell r="F288" t="str">
            <v>05993123192</v>
          </cell>
          <cell r="G288">
            <v>2004.46</v>
          </cell>
          <cell r="H288">
            <v>192.34</v>
          </cell>
          <cell r="I288">
            <v>192.34</v>
          </cell>
          <cell r="M288">
            <v>0</v>
          </cell>
          <cell r="N288">
            <v>0</v>
          </cell>
          <cell r="O288">
            <v>0</v>
          </cell>
          <cell r="P288">
            <v>199.37</v>
          </cell>
          <cell r="Q288">
            <v>2308.06</v>
          </cell>
          <cell r="S288">
            <v>0</v>
          </cell>
          <cell r="T288">
            <v>0</v>
          </cell>
          <cell r="U288">
            <v>2301.0300000000002</v>
          </cell>
          <cell r="V288">
            <v>2308.06</v>
          </cell>
          <cell r="W288">
            <v>192.34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O288">
            <v>0</v>
          </cell>
          <cell r="AQ288" t="str">
            <v>AUXILIAR DE FARMACIA</v>
          </cell>
          <cell r="AR288" t="str">
            <v>5152-10</v>
          </cell>
          <cell r="AS288">
            <v>12</v>
          </cell>
          <cell r="AT288" t="str">
            <v>01/12/2025</v>
          </cell>
          <cell r="AX288">
            <v>0</v>
          </cell>
          <cell r="AY288">
            <v>0</v>
          </cell>
          <cell r="BA288">
            <v>0</v>
          </cell>
          <cell r="BB288">
            <v>0</v>
          </cell>
          <cell r="BC288">
            <v>0</v>
          </cell>
          <cell r="BE288">
            <v>0</v>
          </cell>
          <cell r="BI288">
            <v>0</v>
          </cell>
          <cell r="BJ288">
            <v>0</v>
          </cell>
          <cell r="BK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220</v>
          </cell>
          <cell r="BU288" t="str">
            <v>PRAZO INDETERMINADO (PI)</v>
          </cell>
          <cell r="BX288" t="str">
            <v>3</v>
          </cell>
          <cell r="BY288" t="str">
            <v>13/5 /1996</v>
          </cell>
          <cell r="BZ288" t="str">
            <v>F</v>
          </cell>
          <cell r="CA288" t="str">
            <v>F</v>
          </cell>
          <cell r="CB288">
            <v>0</v>
          </cell>
          <cell r="CD288" t="str">
            <v>05.029.600/0016-82</v>
          </cell>
          <cell r="CE288">
            <v>0</v>
          </cell>
          <cell r="CF288">
            <v>0</v>
          </cell>
          <cell r="CG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O288">
            <v>0</v>
          </cell>
          <cell r="CQ288">
            <v>2500.4</v>
          </cell>
        </row>
        <row r="289">
          <cell r="E289" t="str">
            <v>MARIA ALICE RODRIGUES FREITAS</v>
          </cell>
          <cell r="F289" t="str">
            <v>04911891173</v>
          </cell>
          <cell r="G289">
            <v>3445.12</v>
          </cell>
          <cell r="H289">
            <v>1825.59</v>
          </cell>
          <cell r="I289">
            <v>1825.59</v>
          </cell>
          <cell r="M289">
            <v>0</v>
          </cell>
          <cell r="N289">
            <v>0</v>
          </cell>
          <cell r="O289">
            <v>212.19</v>
          </cell>
          <cell r="P289">
            <v>688.32</v>
          </cell>
          <cell r="Q289">
            <v>5265.79</v>
          </cell>
          <cell r="R289">
            <v>372.69</v>
          </cell>
          <cell r="S289">
            <v>870.98</v>
          </cell>
          <cell r="T289">
            <v>0</v>
          </cell>
          <cell r="U289">
            <v>5159.3900000000003</v>
          </cell>
          <cell r="V289">
            <v>5265.79</v>
          </cell>
          <cell r="W289">
            <v>954.61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O289">
            <v>0</v>
          </cell>
          <cell r="AQ289" t="str">
            <v>ENFERMEIRO (A) I</v>
          </cell>
          <cell r="AR289" t="str">
            <v>2235-05</v>
          </cell>
          <cell r="AS289">
            <v>12</v>
          </cell>
          <cell r="AT289" t="str">
            <v>01/09/2025</v>
          </cell>
          <cell r="AX289">
            <v>0</v>
          </cell>
          <cell r="AY289">
            <v>0</v>
          </cell>
          <cell r="BA289">
            <v>0</v>
          </cell>
          <cell r="BB289">
            <v>0</v>
          </cell>
          <cell r="BC289">
            <v>0</v>
          </cell>
          <cell r="BE289">
            <v>0</v>
          </cell>
          <cell r="BI289">
            <v>0</v>
          </cell>
          <cell r="BJ289">
            <v>0</v>
          </cell>
          <cell r="BK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220</v>
          </cell>
          <cell r="BU289" t="str">
            <v>PRAZO DETERMINADO (PD)</v>
          </cell>
          <cell r="BX289" t="str">
            <v>4</v>
          </cell>
          <cell r="BY289" t="str">
            <v>18/6 /1997</v>
          </cell>
          <cell r="BZ289" t="str">
            <v>F</v>
          </cell>
          <cell r="CA289" t="str">
            <v>F</v>
          </cell>
          <cell r="CB289">
            <v>0</v>
          </cell>
          <cell r="CD289" t="str">
            <v>05.029.600/0016-82</v>
          </cell>
          <cell r="CE289">
            <v>0</v>
          </cell>
          <cell r="CF289">
            <v>0</v>
          </cell>
          <cell r="CG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O289">
            <v>0</v>
          </cell>
          <cell r="CQ289">
            <v>7091.38</v>
          </cell>
        </row>
        <row r="290">
          <cell r="E290" t="str">
            <v>PABALA ARANCAIAN LARA CORDEIRO</v>
          </cell>
          <cell r="F290" t="str">
            <v>04946956174</v>
          </cell>
          <cell r="G290">
            <v>3445.12</v>
          </cell>
          <cell r="H290">
            <v>1921.14</v>
          </cell>
          <cell r="I290">
            <v>1921.14</v>
          </cell>
          <cell r="M290">
            <v>66.55</v>
          </cell>
          <cell r="N290">
            <v>0</v>
          </cell>
          <cell r="O290">
            <v>172.26</v>
          </cell>
          <cell r="P290">
            <v>700.65</v>
          </cell>
          <cell r="Q290">
            <v>5292.41</v>
          </cell>
          <cell r="R290">
            <v>379.7</v>
          </cell>
          <cell r="S290">
            <v>870.98</v>
          </cell>
          <cell r="T290">
            <v>0</v>
          </cell>
          <cell r="U290">
            <v>5193.32</v>
          </cell>
          <cell r="V290">
            <v>5292.41</v>
          </cell>
          <cell r="W290">
            <v>1050.1600000000001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O290">
            <v>0</v>
          </cell>
          <cell r="AQ290" t="str">
            <v>ENFERMEIRO (A) I</v>
          </cell>
          <cell r="AR290" t="str">
            <v>2235-05</v>
          </cell>
          <cell r="AS290">
            <v>12</v>
          </cell>
          <cell r="AT290" t="str">
            <v>01/09/2025</v>
          </cell>
          <cell r="AX290">
            <v>0</v>
          </cell>
          <cell r="AY290">
            <v>0</v>
          </cell>
          <cell r="BA290">
            <v>0</v>
          </cell>
          <cell r="BB290">
            <v>0</v>
          </cell>
          <cell r="BC290">
            <v>0</v>
          </cell>
          <cell r="BE290">
            <v>0</v>
          </cell>
          <cell r="BI290">
            <v>0</v>
          </cell>
          <cell r="BJ290">
            <v>0</v>
          </cell>
          <cell r="BK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220</v>
          </cell>
          <cell r="BU290" t="str">
            <v>PRAZO DETERMINADO (PD)</v>
          </cell>
          <cell r="BX290" t="str">
            <v>4</v>
          </cell>
          <cell r="BY290" t="str">
            <v>14/7 /1999</v>
          </cell>
          <cell r="BZ290" t="str">
            <v>F</v>
          </cell>
          <cell r="CA290" t="str">
            <v>F</v>
          </cell>
          <cell r="CB290">
            <v>0</v>
          </cell>
          <cell r="CD290" t="str">
            <v>05.029.600/0016-82</v>
          </cell>
          <cell r="CE290">
            <v>0</v>
          </cell>
          <cell r="CF290">
            <v>0</v>
          </cell>
          <cell r="CG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O290">
            <v>0</v>
          </cell>
          <cell r="CQ290">
            <v>7213.55</v>
          </cell>
        </row>
        <row r="291">
          <cell r="E291" t="str">
            <v>TALLITA COSTA ALMEIDA</v>
          </cell>
          <cell r="F291" t="str">
            <v>05645188160</v>
          </cell>
          <cell r="G291">
            <v>2004.46</v>
          </cell>
          <cell r="H291">
            <v>192.34</v>
          </cell>
          <cell r="I291">
            <v>192.34</v>
          </cell>
          <cell r="M291">
            <v>62.55</v>
          </cell>
          <cell r="N291">
            <v>0</v>
          </cell>
          <cell r="O291">
            <v>0</v>
          </cell>
          <cell r="P291">
            <v>216.63</v>
          </cell>
          <cell r="Q291">
            <v>2499.79</v>
          </cell>
          <cell r="S291">
            <v>0</v>
          </cell>
          <cell r="T291">
            <v>0</v>
          </cell>
          <cell r="U291">
            <v>2410.91</v>
          </cell>
          <cell r="V291">
            <v>2499.79</v>
          </cell>
          <cell r="W291">
            <v>192.34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O291">
            <v>0</v>
          </cell>
          <cell r="AQ291" t="str">
            <v>AUXILIAR DE FARMACIA</v>
          </cell>
          <cell r="AR291" t="str">
            <v>5152-10</v>
          </cell>
          <cell r="AS291">
            <v>12</v>
          </cell>
          <cell r="AT291" t="str">
            <v>02/12/2025</v>
          </cell>
          <cell r="AX291">
            <v>0</v>
          </cell>
          <cell r="AY291">
            <v>0</v>
          </cell>
          <cell r="BA291">
            <v>0</v>
          </cell>
          <cell r="BB291">
            <v>0</v>
          </cell>
          <cell r="BC291">
            <v>0</v>
          </cell>
          <cell r="BE291">
            <v>0</v>
          </cell>
          <cell r="BI291">
            <v>0</v>
          </cell>
          <cell r="BJ291">
            <v>0</v>
          </cell>
          <cell r="BK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220</v>
          </cell>
          <cell r="BU291" t="str">
            <v>PRAZO DETERMINADO (PD)</v>
          </cell>
          <cell r="BX291" t="str">
            <v>3</v>
          </cell>
          <cell r="BY291" t="str">
            <v>19/9 /1999</v>
          </cell>
          <cell r="BZ291" t="str">
            <v>F</v>
          </cell>
          <cell r="CA291" t="str">
            <v>F</v>
          </cell>
          <cell r="CB291">
            <v>0</v>
          </cell>
          <cell r="CD291" t="str">
            <v>05.029.600/0016-82</v>
          </cell>
          <cell r="CE291">
            <v>0</v>
          </cell>
          <cell r="CF291">
            <v>0</v>
          </cell>
          <cell r="CG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</v>
          </cell>
          <cell r="CO291">
            <v>0</v>
          </cell>
          <cell r="CQ291">
            <v>2692.13</v>
          </cell>
        </row>
        <row r="292">
          <cell r="E292" t="str">
            <v>LUIZ CARLOS FRANCO</v>
          </cell>
          <cell r="F292" t="str">
            <v>39751813115</v>
          </cell>
          <cell r="G292">
            <v>1828.28</v>
          </cell>
          <cell r="H292">
            <v>710.63</v>
          </cell>
          <cell r="I292">
            <v>710.63</v>
          </cell>
          <cell r="M292">
            <v>0</v>
          </cell>
          <cell r="N292">
            <v>0</v>
          </cell>
          <cell r="O292">
            <v>266.89999999999998</v>
          </cell>
          <cell r="P292">
            <v>217.66</v>
          </cell>
          <cell r="Q292">
            <v>2079.42</v>
          </cell>
          <cell r="S292">
            <v>674.67</v>
          </cell>
          <cell r="T292">
            <v>0</v>
          </cell>
          <cell r="U292">
            <v>2217.08</v>
          </cell>
          <cell r="V292">
            <v>2079.42</v>
          </cell>
          <cell r="W292">
            <v>355.32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O292">
            <v>0</v>
          </cell>
          <cell r="AQ292" t="str">
            <v>MAQUEIRO</v>
          </cell>
          <cell r="AR292" t="str">
            <v>5151-10</v>
          </cell>
          <cell r="AS292">
            <v>12</v>
          </cell>
          <cell r="AT292" t="str">
            <v>31/08/2025</v>
          </cell>
          <cell r="AX292">
            <v>0</v>
          </cell>
          <cell r="AY292">
            <v>0</v>
          </cell>
          <cell r="BA292">
            <v>0</v>
          </cell>
          <cell r="BB292">
            <v>0</v>
          </cell>
          <cell r="BC292">
            <v>0</v>
          </cell>
          <cell r="BE292">
            <v>0</v>
          </cell>
          <cell r="BI292">
            <v>0</v>
          </cell>
          <cell r="BJ292">
            <v>0</v>
          </cell>
          <cell r="BK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220</v>
          </cell>
          <cell r="BU292" t="str">
            <v>PRAZO DETERMINADO (PD)</v>
          </cell>
          <cell r="BX292" t="str">
            <v>3</v>
          </cell>
          <cell r="BY292" t="str">
            <v>1 /11/1966</v>
          </cell>
          <cell r="BZ292" t="str">
            <v>M</v>
          </cell>
          <cell r="CA292" t="str">
            <v>F</v>
          </cell>
          <cell r="CB292">
            <v>0</v>
          </cell>
          <cell r="CD292" t="str">
            <v>05.029.600/0016-82</v>
          </cell>
          <cell r="CE292">
            <v>0</v>
          </cell>
          <cell r="CF292">
            <v>0</v>
          </cell>
          <cell r="CG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O292">
            <v>0</v>
          </cell>
          <cell r="CQ292">
            <v>3109.41</v>
          </cell>
        </row>
        <row r="293">
          <cell r="E293" t="str">
            <v>LEIDENI FERREIRA</v>
          </cell>
          <cell r="F293" t="str">
            <v>43352871191</v>
          </cell>
          <cell r="G293">
            <v>2004.46</v>
          </cell>
          <cell r="H293">
            <v>769.35</v>
          </cell>
          <cell r="I293">
            <v>769.35</v>
          </cell>
          <cell r="M293">
            <v>15.32</v>
          </cell>
          <cell r="N293">
            <v>0</v>
          </cell>
          <cell r="O293">
            <v>302.87</v>
          </cell>
          <cell r="P293">
            <v>248.47</v>
          </cell>
          <cell r="Q293">
            <v>2372.6999999999998</v>
          </cell>
          <cell r="S293">
            <v>638.23</v>
          </cell>
          <cell r="T293">
            <v>0</v>
          </cell>
          <cell r="U293">
            <v>2508.9</v>
          </cell>
          <cell r="V293">
            <v>2372.6999999999998</v>
          </cell>
          <cell r="W293">
            <v>384.67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O293">
            <v>0</v>
          </cell>
          <cell r="AQ293" t="str">
            <v>AUXILIAR DE FARMACIA</v>
          </cell>
          <cell r="AR293" t="str">
            <v>5152-10</v>
          </cell>
          <cell r="AS293">
            <v>12</v>
          </cell>
          <cell r="AT293" t="str">
            <v>01/09/2025</v>
          </cell>
          <cell r="AX293">
            <v>0</v>
          </cell>
          <cell r="AY293">
            <v>0</v>
          </cell>
          <cell r="BA293">
            <v>0</v>
          </cell>
          <cell r="BB293">
            <v>0</v>
          </cell>
          <cell r="BC293">
            <v>0</v>
          </cell>
          <cell r="BE293">
            <v>0</v>
          </cell>
          <cell r="BI293">
            <v>0</v>
          </cell>
          <cell r="BJ293">
            <v>0</v>
          </cell>
          <cell r="BK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220</v>
          </cell>
          <cell r="BU293" t="str">
            <v>PRAZO DETERMINADO (PD)</v>
          </cell>
          <cell r="BX293" t="str">
            <v>4</v>
          </cell>
          <cell r="BY293" t="str">
            <v>8 /4 /1966</v>
          </cell>
          <cell r="BZ293" t="str">
            <v>F</v>
          </cell>
          <cell r="CA293" t="str">
            <v>F</v>
          </cell>
          <cell r="CB293">
            <v>0</v>
          </cell>
          <cell r="CD293" t="str">
            <v>05.029.600/0016-82</v>
          </cell>
          <cell r="CE293">
            <v>0</v>
          </cell>
          <cell r="CF293">
            <v>0</v>
          </cell>
          <cell r="CG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O293">
            <v>0</v>
          </cell>
          <cell r="CQ293">
            <v>3395.6</v>
          </cell>
        </row>
        <row r="294">
          <cell r="E294" t="str">
            <v>CARLA THAIS MOREIRA DOS SANTOS</v>
          </cell>
          <cell r="F294" t="str">
            <v>03942497123</v>
          </cell>
          <cell r="G294">
            <v>7814.79</v>
          </cell>
          <cell r="H294">
            <v>16552.09</v>
          </cell>
          <cell r="I294">
            <v>16552.09</v>
          </cell>
          <cell r="M294">
            <v>0</v>
          </cell>
          <cell r="N294">
            <v>6480</v>
          </cell>
          <cell r="O294">
            <v>1953.7</v>
          </cell>
          <cell r="P294">
            <v>1903.24</v>
          </cell>
          <cell r="Q294">
            <v>17073.080000000002</v>
          </cell>
          <cell r="R294">
            <v>6906.06</v>
          </cell>
          <cell r="S294">
            <v>8276.0499999999993</v>
          </cell>
          <cell r="T294">
            <v>0</v>
          </cell>
          <cell r="U294">
            <v>16279.33</v>
          </cell>
          <cell r="V294">
            <v>17073.080000000002</v>
          </cell>
          <cell r="W294">
            <v>8276.0400000000009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O294">
            <v>0</v>
          </cell>
          <cell r="AQ294" t="str">
            <v>GERENTE DE RECURSOS HUMANOS</v>
          </cell>
          <cell r="AR294" t="str">
            <v>2524-05</v>
          </cell>
          <cell r="AS294">
            <v>12</v>
          </cell>
          <cell r="AT294" t="str">
            <v>13/03/2023</v>
          </cell>
          <cell r="AX294">
            <v>0</v>
          </cell>
          <cell r="AY294">
            <v>0</v>
          </cell>
          <cell r="BA294">
            <v>0</v>
          </cell>
          <cell r="BB294">
            <v>0</v>
          </cell>
          <cell r="BC294">
            <v>0</v>
          </cell>
          <cell r="BE294">
            <v>0</v>
          </cell>
          <cell r="BI294">
            <v>0</v>
          </cell>
          <cell r="BJ294">
            <v>0</v>
          </cell>
          <cell r="BK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200</v>
          </cell>
          <cell r="BU294" t="str">
            <v>PRAZO DETERMINADO (PD)</v>
          </cell>
          <cell r="BX294" t="str">
            <v>5</v>
          </cell>
          <cell r="BY294" t="str">
            <v>19/7 /1994</v>
          </cell>
          <cell r="BZ294" t="str">
            <v>F</v>
          </cell>
          <cell r="CA294" t="str">
            <v>F</v>
          </cell>
          <cell r="CB294">
            <v>0</v>
          </cell>
          <cell r="CD294" t="str">
            <v>05.029.600/0016-82</v>
          </cell>
          <cell r="CE294">
            <v>0</v>
          </cell>
          <cell r="CF294">
            <v>0</v>
          </cell>
          <cell r="CG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O294">
            <v>0</v>
          </cell>
          <cell r="CQ294">
            <v>33625.17</v>
          </cell>
        </row>
        <row r="295">
          <cell r="E295" t="str">
            <v>MATHEUS HENRIQUE DE OLIVEIRA</v>
          </cell>
          <cell r="F295" t="str">
            <v>02319283196</v>
          </cell>
          <cell r="G295">
            <v>7814.79</v>
          </cell>
          <cell r="H295">
            <v>13198.01</v>
          </cell>
          <cell r="I295">
            <v>13198.01</v>
          </cell>
          <cell r="M295">
            <v>0</v>
          </cell>
          <cell r="N295">
            <v>3125.92</v>
          </cell>
          <cell r="O295">
            <v>1953.7</v>
          </cell>
          <cell r="P295">
            <v>1903.24</v>
          </cell>
          <cell r="Q295">
            <v>13198.01</v>
          </cell>
          <cell r="R295">
            <v>4918.04</v>
          </cell>
          <cell r="S295">
            <v>7067.23</v>
          </cell>
          <cell r="T295">
            <v>0</v>
          </cell>
          <cell r="U295">
            <v>12507.51</v>
          </cell>
          <cell r="V295">
            <v>13198.01</v>
          </cell>
          <cell r="W295">
            <v>6599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O295">
            <v>0</v>
          </cell>
          <cell r="AQ295" t="str">
            <v>SUPERVISOR (A) DE ACOLHIMENTO</v>
          </cell>
          <cell r="AR295" t="str">
            <v>2521-05</v>
          </cell>
          <cell r="AS295">
            <v>12</v>
          </cell>
          <cell r="AT295" t="str">
            <v>20/12/2023</v>
          </cell>
          <cell r="AX295">
            <v>0</v>
          </cell>
          <cell r="AY295">
            <v>0</v>
          </cell>
          <cell r="BA295">
            <v>0</v>
          </cell>
          <cell r="BB295">
            <v>0</v>
          </cell>
          <cell r="BC295">
            <v>0</v>
          </cell>
          <cell r="BE295">
            <v>0</v>
          </cell>
          <cell r="BI295">
            <v>0</v>
          </cell>
          <cell r="BJ295">
            <v>0</v>
          </cell>
          <cell r="BK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220</v>
          </cell>
          <cell r="BU295" t="str">
            <v>PRAZO DETERMINADO (PD)</v>
          </cell>
          <cell r="BX295" t="str">
            <v>5</v>
          </cell>
          <cell r="BY295" t="str">
            <v>8 /1 /2000</v>
          </cell>
          <cell r="BZ295" t="str">
            <v>M</v>
          </cell>
          <cell r="CA295" t="str">
            <v>F</v>
          </cell>
          <cell r="CB295">
            <v>0</v>
          </cell>
          <cell r="CD295" t="str">
            <v>05.029.600/0016-82</v>
          </cell>
          <cell r="CE295">
            <v>0</v>
          </cell>
          <cell r="CF295">
            <v>0</v>
          </cell>
          <cell r="CG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O295">
            <v>0</v>
          </cell>
          <cell r="CQ295">
            <v>26396.02</v>
          </cell>
        </row>
        <row r="296">
          <cell r="E296" t="str">
            <v>ROSINERY CORDEIRO DA SILVA</v>
          </cell>
          <cell r="F296" t="str">
            <v>00911297103</v>
          </cell>
          <cell r="G296">
            <v>2574</v>
          </cell>
          <cell r="H296">
            <v>1274.75</v>
          </cell>
          <cell r="I296">
            <v>1274.75</v>
          </cell>
          <cell r="M296">
            <v>23.56</v>
          </cell>
          <cell r="N296">
            <v>151.80000000000001</v>
          </cell>
          <cell r="O296">
            <v>128.69999999999999</v>
          </cell>
          <cell r="P296">
            <v>460.92</v>
          </cell>
          <cell r="Q296">
            <v>3932.66</v>
          </cell>
          <cell r="R296">
            <v>104.65</v>
          </cell>
          <cell r="S296">
            <v>1021.99</v>
          </cell>
          <cell r="T296">
            <v>0</v>
          </cell>
          <cell r="U296">
            <v>3619.85</v>
          </cell>
          <cell r="V296">
            <v>3932.66</v>
          </cell>
          <cell r="W296">
            <v>644.67999999999995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O296">
            <v>0</v>
          </cell>
          <cell r="AQ296" t="str">
            <v>TECNICO (A) EM ENFERMAGEM</v>
          </cell>
          <cell r="AR296" t="str">
            <v>3222-05</v>
          </cell>
          <cell r="AS296">
            <v>12</v>
          </cell>
          <cell r="AT296" t="str">
            <v>01/09/2025</v>
          </cell>
          <cell r="AX296">
            <v>0</v>
          </cell>
          <cell r="AY296">
            <v>0</v>
          </cell>
          <cell r="BA296">
            <v>0</v>
          </cell>
          <cell r="BB296">
            <v>0</v>
          </cell>
          <cell r="BC296">
            <v>0</v>
          </cell>
          <cell r="BE296">
            <v>0</v>
          </cell>
          <cell r="BI296">
            <v>0</v>
          </cell>
          <cell r="BJ296">
            <v>0</v>
          </cell>
          <cell r="BK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220</v>
          </cell>
          <cell r="BU296" t="str">
            <v>PRAZO DETERMINADO (PD)</v>
          </cell>
          <cell r="BX296" t="str">
            <v>3</v>
          </cell>
          <cell r="BY296" t="str">
            <v>13/10/1982</v>
          </cell>
          <cell r="BZ296" t="str">
            <v>F</v>
          </cell>
          <cell r="CA296" t="str">
            <v>F</v>
          </cell>
          <cell r="CB296">
            <v>0</v>
          </cell>
          <cell r="CD296" t="str">
            <v>05.029.600/0016-82</v>
          </cell>
          <cell r="CE296">
            <v>0</v>
          </cell>
          <cell r="CF296">
            <v>0</v>
          </cell>
          <cell r="CG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O296">
            <v>0</v>
          </cell>
          <cell r="CQ296">
            <v>5207.41</v>
          </cell>
        </row>
        <row r="297">
          <cell r="E297" t="str">
            <v>LEONARDO LEMES DE OLIVEIRA</v>
          </cell>
          <cell r="F297" t="str">
            <v>04378127156</v>
          </cell>
          <cell r="G297">
            <v>2004.46</v>
          </cell>
          <cell r="H297">
            <v>769.35</v>
          </cell>
          <cell r="I297">
            <v>769.35</v>
          </cell>
          <cell r="M297">
            <v>107.89</v>
          </cell>
          <cell r="N297">
            <v>0</v>
          </cell>
          <cell r="O297">
            <v>308.27</v>
          </cell>
          <cell r="P297">
            <v>256.33999999999997</v>
          </cell>
          <cell r="Q297">
            <v>2460.1999999999998</v>
          </cell>
          <cell r="S297">
            <v>648.70000000000005</v>
          </cell>
          <cell r="T297">
            <v>0</v>
          </cell>
          <cell r="U297">
            <v>2588.5300000000002</v>
          </cell>
          <cell r="V297">
            <v>2460.1999999999998</v>
          </cell>
          <cell r="W297">
            <v>384.67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O297">
            <v>0</v>
          </cell>
          <cell r="AQ297" t="str">
            <v>AUXILIAR DE FARMACIA</v>
          </cell>
          <cell r="AR297" t="str">
            <v>5152-10</v>
          </cell>
          <cell r="AS297">
            <v>12</v>
          </cell>
          <cell r="AT297" t="str">
            <v>31/08/2025</v>
          </cell>
          <cell r="AX297">
            <v>0</v>
          </cell>
          <cell r="AY297">
            <v>0</v>
          </cell>
          <cell r="BA297">
            <v>0</v>
          </cell>
          <cell r="BB297">
            <v>0</v>
          </cell>
          <cell r="BC297">
            <v>0</v>
          </cell>
          <cell r="BE297">
            <v>0</v>
          </cell>
          <cell r="BI297">
            <v>0</v>
          </cell>
          <cell r="BJ297">
            <v>0</v>
          </cell>
          <cell r="BK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220</v>
          </cell>
          <cell r="BU297" t="str">
            <v>PRAZO DETERMINADO (PD)</v>
          </cell>
          <cell r="BX297" t="str">
            <v>4</v>
          </cell>
          <cell r="BY297" t="str">
            <v>10/12/1990</v>
          </cell>
          <cell r="BZ297" t="str">
            <v>M</v>
          </cell>
          <cell r="CA297" t="str">
            <v>F</v>
          </cell>
          <cell r="CB297">
            <v>0</v>
          </cell>
          <cell r="CD297" t="str">
            <v>05.029.600/0016-82</v>
          </cell>
          <cell r="CE297">
            <v>0</v>
          </cell>
          <cell r="CF297">
            <v>0</v>
          </cell>
          <cell r="CG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  <cell r="CM297">
            <v>0</v>
          </cell>
          <cell r="CO297">
            <v>0</v>
          </cell>
          <cell r="CQ297">
            <v>3493.57</v>
          </cell>
        </row>
        <row r="298">
          <cell r="E298" t="str">
            <v>NATALIA MENEZES GOMES</v>
          </cell>
          <cell r="F298" t="str">
            <v>05241846158</v>
          </cell>
          <cell r="G298">
            <v>200.45</v>
          </cell>
          <cell r="H298">
            <v>769.35</v>
          </cell>
          <cell r="I298">
            <v>769.35</v>
          </cell>
          <cell r="M298">
            <v>0</v>
          </cell>
          <cell r="N298">
            <v>0</v>
          </cell>
          <cell r="O298">
            <v>26.02</v>
          </cell>
          <cell r="P298">
            <v>76.959999999999994</v>
          </cell>
          <cell r="Q298">
            <v>256.83</v>
          </cell>
          <cell r="S298">
            <v>467.83</v>
          </cell>
          <cell r="T298">
            <v>0</v>
          </cell>
          <cell r="U298">
            <v>481.39</v>
          </cell>
          <cell r="V298">
            <v>256.83</v>
          </cell>
          <cell r="W298">
            <v>384.67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O298">
            <v>0</v>
          </cell>
          <cell r="AQ298" t="str">
            <v>AUXILIAR DE FARMACIA</v>
          </cell>
          <cell r="AR298" t="str">
            <v>5152-10</v>
          </cell>
          <cell r="AS298">
            <v>12</v>
          </cell>
          <cell r="AT298" t="str">
            <v>01/09/2025</v>
          </cell>
          <cell r="AX298">
            <v>0</v>
          </cell>
          <cell r="AY298">
            <v>0</v>
          </cell>
          <cell r="BA298">
            <v>0</v>
          </cell>
          <cell r="BB298">
            <v>0</v>
          </cell>
          <cell r="BC298">
            <v>0</v>
          </cell>
          <cell r="BE298">
            <v>0</v>
          </cell>
          <cell r="BI298">
            <v>0</v>
          </cell>
          <cell r="BJ298">
            <v>0</v>
          </cell>
          <cell r="BK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220</v>
          </cell>
          <cell r="BU298" t="str">
            <v>PRAZO DETERMINADO (PD)</v>
          </cell>
          <cell r="BX298" t="str">
            <v>3</v>
          </cell>
          <cell r="BY298" t="str">
            <v>20/3 /1997</v>
          </cell>
          <cell r="BZ298" t="str">
            <v>F</v>
          </cell>
          <cell r="CA298" t="str">
            <v>F</v>
          </cell>
          <cell r="CB298">
            <v>0</v>
          </cell>
          <cell r="CD298" t="str">
            <v>05.029.600/0016-82</v>
          </cell>
          <cell r="CE298">
            <v>0</v>
          </cell>
          <cell r="CF298">
            <v>0</v>
          </cell>
          <cell r="CG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</v>
          </cell>
          <cell r="CM298">
            <v>0</v>
          </cell>
          <cell r="CO298">
            <v>0</v>
          </cell>
          <cell r="CQ298">
            <v>1026.18</v>
          </cell>
        </row>
        <row r="299">
          <cell r="E299" t="str">
            <v>PAMELA DENISE FERNANDES FREITAS</v>
          </cell>
          <cell r="F299" t="str">
            <v>05421116166</v>
          </cell>
          <cell r="G299">
            <v>2004.46</v>
          </cell>
          <cell r="H299">
            <v>769.35</v>
          </cell>
          <cell r="I299">
            <v>769.35</v>
          </cell>
          <cell r="M299">
            <v>56.6</v>
          </cell>
          <cell r="N299">
            <v>0</v>
          </cell>
          <cell r="O299">
            <v>0</v>
          </cell>
          <cell r="P299">
            <v>258.91000000000003</v>
          </cell>
          <cell r="Q299">
            <v>2488.67</v>
          </cell>
          <cell r="S299">
            <v>394.3</v>
          </cell>
          <cell r="T299">
            <v>0</v>
          </cell>
          <cell r="U299">
            <v>2547.61</v>
          </cell>
          <cell r="V299">
            <v>2488.67</v>
          </cell>
          <cell r="W299">
            <v>384.67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O299">
            <v>0</v>
          </cell>
          <cell r="AQ299" t="str">
            <v>AUXILIAR DE FARMACIA</v>
          </cell>
          <cell r="AR299" t="str">
            <v>5152-10</v>
          </cell>
          <cell r="AS299">
            <v>12</v>
          </cell>
          <cell r="AT299" t="str">
            <v>01/09/2025</v>
          </cell>
          <cell r="AX299">
            <v>0</v>
          </cell>
          <cell r="AY299">
            <v>0</v>
          </cell>
          <cell r="BA299">
            <v>0</v>
          </cell>
          <cell r="BB299">
            <v>0</v>
          </cell>
          <cell r="BC299">
            <v>0</v>
          </cell>
          <cell r="BE299">
            <v>0</v>
          </cell>
          <cell r="BI299">
            <v>0</v>
          </cell>
          <cell r="BJ299">
            <v>0</v>
          </cell>
          <cell r="BK299">
            <v>0</v>
          </cell>
          <cell r="BM299">
            <v>0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220</v>
          </cell>
          <cell r="BU299" t="str">
            <v>PRAZO DETERMINADO (PD)</v>
          </cell>
          <cell r="BX299" t="str">
            <v>3</v>
          </cell>
          <cell r="BY299" t="str">
            <v>21/8 /1995</v>
          </cell>
          <cell r="BZ299" t="str">
            <v>F</v>
          </cell>
          <cell r="CA299" t="str">
            <v>F</v>
          </cell>
          <cell r="CB299">
            <v>0</v>
          </cell>
          <cell r="CD299" t="str">
            <v>05.029.600/0016-82</v>
          </cell>
          <cell r="CE299">
            <v>0</v>
          </cell>
          <cell r="CF299">
            <v>0</v>
          </cell>
          <cell r="CG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O299">
            <v>0</v>
          </cell>
          <cell r="CQ299">
            <v>3267.64</v>
          </cell>
        </row>
        <row r="300">
          <cell r="E300" t="str">
            <v>LUANA CARLA LOPES PONTES</v>
          </cell>
          <cell r="F300" t="str">
            <v>05149338109</v>
          </cell>
          <cell r="G300">
            <v>3618.13</v>
          </cell>
          <cell r="H300">
            <v>1519.34</v>
          </cell>
          <cell r="I300">
            <v>1519.34</v>
          </cell>
          <cell r="M300">
            <v>2251.6</v>
          </cell>
          <cell r="N300">
            <v>151.80000000000001</v>
          </cell>
          <cell r="O300">
            <v>590.42999999999995</v>
          </cell>
          <cell r="P300">
            <v>788.14</v>
          </cell>
          <cell r="Q300">
            <v>6175.64</v>
          </cell>
          <cell r="R300">
            <v>604.16999999999996</v>
          </cell>
          <cell r="S300">
            <v>1499.59</v>
          </cell>
          <cell r="T300">
            <v>0</v>
          </cell>
          <cell r="U300">
            <v>5543</v>
          </cell>
          <cell r="V300">
            <v>6175.64</v>
          </cell>
          <cell r="W300">
            <v>759.67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O300">
            <v>0</v>
          </cell>
          <cell r="AQ300" t="str">
            <v>FISIOTERAPEUTA II</v>
          </cell>
          <cell r="AR300" t="str">
            <v>2236-05</v>
          </cell>
          <cell r="AS300">
            <v>12</v>
          </cell>
          <cell r="AT300" t="str">
            <v>01/09/2025</v>
          </cell>
          <cell r="AX300">
            <v>0</v>
          </cell>
          <cell r="AY300">
            <v>0</v>
          </cell>
          <cell r="BA300">
            <v>0</v>
          </cell>
          <cell r="BB300">
            <v>0</v>
          </cell>
          <cell r="BC300">
            <v>0</v>
          </cell>
          <cell r="BE300">
            <v>0</v>
          </cell>
          <cell r="BI300">
            <v>0</v>
          </cell>
          <cell r="BJ300">
            <v>0</v>
          </cell>
          <cell r="BK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150</v>
          </cell>
          <cell r="BU300" t="str">
            <v>PRAZO DETERMINADO (PD)</v>
          </cell>
          <cell r="BX300" t="str">
            <v>5</v>
          </cell>
          <cell r="BY300" t="str">
            <v>5 /1 /1998</v>
          </cell>
          <cell r="BZ300" t="str">
            <v>F</v>
          </cell>
          <cell r="CA300" t="str">
            <v>F</v>
          </cell>
          <cell r="CB300">
            <v>0</v>
          </cell>
          <cell r="CD300" t="str">
            <v>05.029.600/0016-82</v>
          </cell>
          <cell r="CE300">
            <v>0</v>
          </cell>
          <cell r="CF300">
            <v>0</v>
          </cell>
          <cell r="CG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O300">
            <v>0</v>
          </cell>
          <cell r="CQ300">
            <v>8434.9</v>
          </cell>
        </row>
        <row r="301">
          <cell r="E301" t="str">
            <v>DIEGO FERREIRA DA SILVA</v>
          </cell>
          <cell r="F301" t="str">
            <v>05207189174</v>
          </cell>
          <cell r="G301">
            <v>2004.46</v>
          </cell>
          <cell r="H301">
            <v>769.35</v>
          </cell>
          <cell r="I301">
            <v>769.35</v>
          </cell>
          <cell r="M301">
            <v>48.47</v>
          </cell>
          <cell r="N301">
            <v>0</v>
          </cell>
          <cell r="O301">
            <v>0</v>
          </cell>
          <cell r="P301">
            <v>259.04000000000002</v>
          </cell>
          <cell r="Q301">
            <v>2490.16</v>
          </cell>
          <cell r="S301">
            <v>384.68</v>
          </cell>
          <cell r="T301">
            <v>0</v>
          </cell>
          <cell r="U301">
            <v>2548.9699999999998</v>
          </cell>
          <cell r="V301">
            <v>2490.16</v>
          </cell>
          <cell r="W301">
            <v>384.67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0</v>
          </cell>
          <cell r="AK301">
            <v>0</v>
          </cell>
          <cell r="AL301">
            <v>0</v>
          </cell>
          <cell r="AM301">
            <v>0</v>
          </cell>
          <cell r="AO301">
            <v>0</v>
          </cell>
          <cell r="AQ301" t="str">
            <v>AUXILIAR DE FARMACIA</v>
          </cell>
          <cell r="AR301" t="str">
            <v>5152-10</v>
          </cell>
          <cell r="AS301">
            <v>12</v>
          </cell>
          <cell r="AT301" t="str">
            <v>01/09/2025</v>
          </cell>
          <cell r="AX301">
            <v>0</v>
          </cell>
          <cell r="AY301">
            <v>0</v>
          </cell>
          <cell r="BA301">
            <v>0</v>
          </cell>
          <cell r="BB301">
            <v>0</v>
          </cell>
          <cell r="BC301">
            <v>0</v>
          </cell>
          <cell r="BE301">
            <v>0</v>
          </cell>
          <cell r="BI301">
            <v>0</v>
          </cell>
          <cell r="BJ301">
            <v>0</v>
          </cell>
          <cell r="BK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220</v>
          </cell>
          <cell r="BU301" t="str">
            <v>PRAZO DETERMINADO (PD)</v>
          </cell>
          <cell r="BX301" t="str">
            <v>4</v>
          </cell>
          <cell r="BY301" t="str">
            <v>13/8 /1993</v>
          </cell>
          <cell r="BZ301" t="str">
            <v>M</v>
          </cell>
          <cell r="CA301" t="str">
            <v>F</v>
          </cell>
          <cell r="CB301">
            <v>0</v>
          </cell>
          <cell r="CD301" t="str">
            <v>05.029.600/0016-82</v>
          </cell>
          <cell r="CE301">
            <v>0</v>
          </cell>
          <cell r="CF301">
            <v>0</v>
          </cell>
          <cell r="CG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O301">
            <v>0</v>
          </cell>
          <cell r="CQ301">
            <v>3259.51</v>
          </cell>
        </row>
        <row r="302">
          <cell r="E302" t="str">
            <v>IVONEIDE SILVA GOMES</v>
          </cell>
          <cell r="F302" t="str">
            <v>02346531162</v>
          </cell>
          <cell r="G302">
            <v>3445.12</v>
          </cell>
          <cell r="H302">
            <v>1775.96</v>
          </cell>
          <cell r="I302">
            <v>1775.96</v>
          </cell>
          <cell r="M302">
            <v>245.13</v>
          </cell>
          <cell r="N302">
            <v>0</v>
          </cell>
          <cell r="O302">
            <v>172.26</v>
          </cell>
          <cell r="P302">
            <v>712.58</v>
          </cell>
          <cell r="Q302">
            <v>5470.99</v>
          </cell>
          <cell r="R302">
            <v>428.81</v>
          </cell>
          <cell r="S302">
            <v>842.27</v>
          </cell>
          <cell r="T302">
            <v>0</v>
          </cell>
          <cell r="U302">
            <v>5194.3900000000003</v>
          </cell>
          <cell r="V302">
            <v>5470.99</v>
          </cell>
          <cell r="W302">
            <v>933.69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O302">
            <v>0</v>
          </cell>
          <cell r="AQ302" t="str">
            <v>ENFERMEIRO (A) I</v>
          </cell>
          <cell r="AR302" t="str">
            <v>2235-05</v>
          </cell>
          <cell r="AS302">
            <v>12</v>
          </cell>
          <cell r="AT302" t="str">
            <v>02/09/2025</v>
          </cell>
          <cell r="AX302">
            <v>0</v>
          </cell>
          <cell r="AY302">
            <v>0</v>
          </cell>
          <cell r="BA302">
            <v>0</v>
          </cell>
          <cell r="BB302">
            <v>0</v>
          </cell>
          <cell r="BC302">
            <v>0</v>
          </cell>
          <cell r="BE302">
            <v>0</v>
          </cell>
          <cell r="BI302">
            <v>0</v>
          </cell>
          <cell r="BJ302">
            <v>0</v>
          </cell>
          <cell r="BK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220</v>
          </cell>
          <cell r="BU302" t="str">
            <v>PRAZO DETERMINADO (PD)</v>
          </cell>
          <cell r="BX302" t="str">
            <v>4</v>
          </cell>
          <cell r="BY302" t="str">
            <v>20/3 /1986</v>
          </cell>
          <cell r="BZ302" t="str">
            <v>F</v>
          </cell>
          <cell r="CA302" t="str">
            <v>F</v>
          </cell>
          <cell r="CB302">
            <v>0</v>
          </cell>
          <cell r="CD302" t="str">
            <v>05.029.600/0016-82</v>
          </cell>
          <cell r="CE302">
            <v>0</v>
          </cell>
          <cell r="CF302">
            <v>0</v>
          </cell>
          <cell r="CG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</v>
          </cell>
          <cell r="CM302">
            <v>0</v>
          </cell>
          <cell r="CO302">
            <v>0</v>
          </cell>
          <cell r="CQ302">
            <v>7246.95</v>
          </cell>
        </row>
        <row r="303">
          <cell r="E303" t="str">
            <v>JACIANE SANTOS DE JESUS</v>
          </cell>
          <cell r="F303" t="str">
            <v>38157442885</v>
          </cell>
          <cell r="G303">
            <v>2574</v>
          </cell>
          <cell r="H303">
            <v>1274.48</v>
          </cell>
          <cell r="I303">
            <v>1274.48</v>
          </cell>
          <cell r="M303">
            <v>0</v>
          </cell>
          <cell r="N303">
            <v>151.80000000000001</v>
          </cell>
          <cell r="O303">
            <v>0</v>
          </cell>
          <cell r="P303">
            <v>435.31</v>
          </cell>
          <cell r="Q303">
            <v>3719.4</v>
          </cell>
          <cell r="R303">
            <v>72.67</v>
          </cell>
          <cell r="S303">
            <v>691.07</v>
          </cell>
          <cell r="T303">
            <v>0</v>
          </cell>
          <cell r="U303">
            <v>3855.83</v>
          </cell>
          <cell r="V303">
            <v>3719.4</v>
          </cell>
          <cell r="W303">
            <v>644.41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O303">
            <v>0</v>
          </cell>
          <cell r="AQ303" t="str">
            <v>TECNICO (A) EM ENFERMAGEM</v>
          </cell>
          <cell r="AR303" t="str">
            <v>3222-05</v>
          </cell>
          <cell r="AS303">
            <v>12</v>
          </cell>
          <cell r="AT303" t="str">
            <v>01/09/2025</v>
          </cell>
          <cell r="AX303">
            <v>0</v>
          </cell>
          <cell r="AY303">
            <v>0</v>
          </cell>
          <cell r="BA303">
            <v>0</v>
          </cell>
          <cell r="BB303">
            <v>0</v>
          </cell>
          <cell r="BC303">
            <v>0</v>
          </cell>
          <cell r="BE303">
            <v>0</v>
          </cell>
          <cell r="BI303">
            <v>0</v>
          </cell>
          <cell r="BJ303">
            <v>0</v>
          </cell>
          <cell r="BK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220</v>
          </cell>
          <cell r="BU303" t="str">
            <v>PRAZO DETERMINADO (PD)</v>
          </cell>
          <cell r="BX303" t="str">
            <v>3</v>
          </cell>
          <cell r="BY303" t="str">
            <v>10/2 /1988</v>
          </cell>
          <cell r="BZ303" t="str">
            <v>F</v>
          </cell>
          <cell r="CA303" t="str">
            <v>F</v>
          </cell>
          <cell r="CB303">
            <v>0</v>
          </cell>
          <cell r="CD303" t="str">
            <v>05.029.600/0016-82</v>
          </cell>
          <cell r="CE303">
            <v>0</v>
          </cell>
          <cell r="CF303">
            <v>0</v>
          </cell>
          <cell r="CG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O303">
            <v>0</v>
          </cell>
          <cell r="CQ303">
            <v>5054.88</v>
          </cell>
        </row>
        <row r="304">
          <cell r="E304" t="str">
            <v>SHEILA ALVES SIQUEIRA</v>
          </cell>
          <cell r="F304" t="str">
            <v>61297178149</v>
          </cell>
          <cell r="G304">
            <v>2004.46</v>
          </cell>
          <cell r="H304">
            <v>769.35</v>
          </cell>
          <cell r="I304">
            <v>769.35</v>
          </cell>
          <cell r="M304">
            <v>0</v>
          </cell>
          <cell r="N304">
            <v>0</v>
          </cell>
          <cell r="O304">
            <v>0</v>
          </cell>
          <cell r="P304">
            <v>254.68</v>
          </cell>
          <cell r="Q304">
            <v>2441.69</v>
          </cell>
          <cell r="S304">
            <v>384.68</v>
          </cell>
          <cell r="T304">
            <v>0</v>
          </cell>
          <cell r="U304">
            <v>2504.86</v>
          </cell>
          <cell r="V304">
            <v>2441.69</v>
          </cell>
          <cell r="W304">
            <v>384.67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O304">
            <v>0</v>
          </cell>
          <cell r="AQ304" t="str">
            <v>AUXILIAR DE FARMACIA</v>
          </cell>
          <cell r="AR304" t="str">
            <v>5152-10</v>
          </cell>
          <cell r="AS304">
            <v>12</v>
          </cell>
          <cell r="AT304" t="str">
            <v>02/09/2025</v>
          </cell>
          <cell r="AX304">
            <v>0</v>
          </cell>
          <cell r="AY304">
            <v>0</v>
          </cell>
          <cell r="BA304">
            <v>0</v>
          </cell>
          <cell r="BB304">
            <v>0</v>
          </cell>
          <cell r="BC304">
            <v>0</v>
          </cell>
          <cell r="BE304">
            <v>0</v>
          </cell>
          <cell r="BI304">
            <v>0</v>
          </cell>
          <cell r="BJ304">
            <v>0</v>
          </cell>
          <cell r="BK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220</v>
          </cell>
          <cell r="BU304" t="str">
            <v>PRAZO DETERMINADO (PD)</v>
          </cell>
          <cell r="BX304" t="str">
            <v>3</v>
          </cell>
          <cell r="BY304" t="str">
            <v>18/10/1973</v>
          </cell>
          <cell r="BZ304" t="str">
            <v>F</v>
          </cell>
          <cell r="CA304" t="str">
            <v>F</v>
          </cell>
          <cell r="CB304">
            <v>0</v>
          </cell>
          <cell r="CD304" t="str">
            <v>05.029.600/0016-82</v>
          </cell>
          <cell r="CE304">
            <v>0</v>
          </cell>
          <cell r="CF304">
            <v>0</v>
          </cell>
          <cell r="CG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O304">
            <v>0</v>
          </cell>
          <cell r="CQ304">
            <v>3211.04</v>
          </cell>
        </row>
        <row r="305">
          <cell r="E305" t="str">
            <v>MARCIA GONCALVES DA SILVA</v>
          </cell>
          <cell r="F305" t="str">
            <v>49968696153</v>
          </cell>
          <cell r="G305">
            <v>2574</v>
          </cell>
          <cell r="H305">
            <v>1465.78</v>
          </cell>
          <cell r="I305">
            <v>1465.78</v>
          </cell>
          <cell r="M305">
            <v>1389.61</v>
          </cell>
          <cell r="N305">
            <v>151.80000000000001</v>
          </cell>
          <cell r="O305">
            <v>128.69999999999999</v>
          </cell>
          <cell r="P305">
            <v>661.33</v>
          </cell>
          <cell r="Q305">
            <v>5298.71</v>
          </cell>
          <cell r="R305">
            <v>381.43</v>
          </cell>
          <cell r="S305">
            <v>1055.07</v>
          </cell>
          <cell r="T305">
            <v>0</v>
          </cell>
          <cell r="U305">
            <v>4666.66</v>
          </cell>
          <cell r="V305">
            <v>5298.71</v>
          </cell>
          <cell r="W305">
            <v>835.71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O305">
            <v>0</v>
          </cell>
          <cell r="AQ305" t="str">
            <v>TECNICO (A) EM ENFERMAGEM</v>
          </cell>
          <cell r="AR305" t="str">
            <v>3222-05</v>
          </cell>
          <cell r="AS305">
            <v>12</v>
          </cell>
          <cell r="AT305" t="str">
            <v>02/09/2025</v>
          </cell>
          <cell r="AX305">
            <v>0</v>
          </cell>
          <cell r="AY305">
            <v>0</v>
          </cell>
          <cell r="BA305">
            <v>0</v>
          </cell>
          <cell r="BB305">
            <v>0</v>
          </cell>
          <cell r="BC305">
            <v>0</v>
          </cell>
          <cell r="BE305">
            <v>0</v>
          </cell>
          <cell r="BI305">
            <v>0</v>
          </cell>
          <cell r="BJ305">
            <v>0</v>
          </cell>
          <cell r="BK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220</v>
          </cell>
          <cell r="BU305" t="str">
            <v>PRAZO DETERMINADO (PD)</v>
          </cell>
          <cell r="BX305" t="str">
            <v>3</v>
          </cell>
          <cell r="BY305" t="str">
            <v>13/9 /1968</v>
          </cell>
          <cell r="BZ305" t="str">
            <v>F</v>
          </cell>
          <cell r="CA305" t="str">
            <v>F</v>
          </cell>
          <cell r="CB305">
            <v>0</v>
          </cell>
          <cell r="CD305" t="str">
            <v>05.029.600/0016-82</v>
          </cell>
          <cell r="CE305">
            <v>0</v>
          </cell>
          <cell r="CF305">
            <v>0</v>
          </cell>
          <cell r="CG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O305">
            <v>0</v>
          </cell>
          <cell r="CQ305">
            <v>6764.49</v>
          </cell>
        </row>
        <row r="306">
          <cell r="E306" t="str">
            <v>THAISA MARTINS FERREIRA COSTA</v>
          </cell>
          <cell r="F306" t="str">
            <v>70070281106</v>
          </cell>
          <cell r="G306">
            <v>2004.46</v>
          </cell>
          <cell r="H306">
            <v>769.35</v>
          </cell>
          <cell r="I306">
            <v>769.35</v>
          </cell>
          <cell r="M306">
            <v>23.45</v>
          </cell>
          <cell r="N306">
            <v>0</v>
          </cell>
          <cell r="O306">
            <v>0</v>
          </cell>
          <cell r="P306">
            <v>256.79000000000002</v>
          </cell>
          <cell r="Q306">
            <v>2465.14</v>
          </cell>
          <cell r="S306">
            <v>884.68</v>
          </cell>
          <cell r="T306">
            <v>0</v>
          </cell>
          <cell r="U306">
            <v>2026.2</v>
          </cell>
          <cell r="V306">
            <v>2465.14</v>
          </cell>
          <cell r="W306">
            <v>384.67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O306">
            <v>0</v>
          </cell>
          <cell r="AQ306" t="str">
            <v>AUXILIAR DE FARMACIA</v>
          </cell>
          <cell r="AR306" t="str">
            <v>5152-10</v>
          </cell>
          <cell r="AS306">
            <v>12</v>
          </cell>
          <cell r="AT306" t="str">
            <v>02/09/2025</v>
          </cell>
          <cell r="AX306">
            <v>0</v>
          </cell>
          <cell r="AY306">
            <v>0</v>
          </cell>
          <cell r="BA306">
            <v>0</v>
          </cell>
          <cell r="BB306">
            <v>0</v>
          </cell>
          <cell r="BC306">
            <v>0</v>
          </cell>
          <cell r="BE306">
            <v>0</v>
          </cell>
          <cell r="BI306">
            <v>0</v>
          </cell>
          <cell r="BJ306">
            <v>0</v>
          </cell>
          <cell r="BK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220</v>
          </cell>
          <cell r="BU306" t="str">
            <v>PRAZO DETERMINADO (PD)</v>
          </cell>
          <cell r="BX306" t="str">
            <v>3</v>
          </cell>
          <cell r="BY306" t="str">
            <v>25/7 /1994</v>
          </cell>
          <cell r="BZ306" t="str">
            <v>F</v>
          </cell>
          <cell r="CA306" t="str">
            <v>F</v>
          </cell>
          <cell r="CB306">
            <v>0</v>
          </cell>
          <cell r="CD306" t="str">
            <v>05.029.600/0016-82</v>
          </cell>
          <cell r="CE306">
            <v>0</v>
          </cell>
          <cell r="CF306">
            <v>0</v>
          </cell>
          <cell r="CG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O306">
            <v>0</v>
          </cell>
          <cell r="CQ306">
            <v>3234.49</v>
          </cell>
        </row>
        <row r="307">
          <cell r="E307" t="str">
            <v>NIVALDO OLIVEIRA DA SILVA</v>
          </cell>
          <cell r="F307" t="str">
            <v>27083721149</v>
          </cell>
          <cell r="G307">
            <v>2574</v>
          </cell>
          <cell r="H307">
            <v>1452.72</v>
          </cell>
          <cell r="I307">
            <v>1452.72</v>
          </cell>
          <cell r="M307">
            <v>32.78</v>
          </cell>
          <cell r="N307">
            <v>151.80000000000001</v>
          </cell>
          <cell r="O307">
            <v>385.7</v>
          </cell>
          <cell r="P307">
            <v>430.19</v>
          </cell>
          <cell r="Q307">
            <v>3565.31</v>
          </cell>
          <cell r="R307">
            <v>49.55</v>
          </cell>
          <cell r="S307">
            <v>1159.08</v>
          </cell>
          <cell r="T307">
            <v>0</v>
          </cell>
          <cell r="U307">
            <v>3886.77</v>
          </cell>
          <cell r="V307">
            <v>3565.31</v>
          </cell>
          <cell r="W307">
            <v>801.2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O307">
            <v>0</v>
          </cell>
          <cell r="AQ307" t="str">
            <v>TECNICO (A) EM ENFERMAGEM</v>
          </cell>
          <cell r="AR307" t="str">
            <v>3222-05</v>
          </cell>
          <cell r="AS307">
            <v>12</v>
          </cell>
          <cell r="AT307" t="str">
            <v>31/08/2025</v>
          </cell>
          <cell r="AX307">
            <v>0</v>
          </cell>
          <cell r="AY307">
            <v>0</v>
          </cell>
          <cell r="BA307">
            <v>0</v>
          </cell>
          <cell r="BB307">
            <v>0</v>
          </cell>
          <cell r="BC307">
            <v>0</v>
          </cell>
          <cell r="BE307">
            <v>0</v>
          </cell>
          <cell r="BG307">
            <v>126.01</v>
          </cell>
          <cell r="BI307">
            <v>0</v>
          </cell>
          <cell r="BJ307">
            <v>0</v>
          </cell>
          <cell r="BK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220</v>
          </cell>
          <cell r="BU307" t="str">
            <v>PRAZO DETERMINADO (PD)</v>
          </cell>
          <cell r="BX307" t="str">
            <v>3</v>
          </cell>
          <cell r="BY307" t="str">
            <v>14/1 /1962</v>
          </cell>
          <cell r="BZ307" t="str">
            <v>M</v>
          </cell>
          <cell r="CA307" t="str">
            <v>F</v>
          </cell>
          <cell r="CB307">
            <v>0</v>
          </cell>
          <cell r="CD307" t="str">
            <v>05.029.600/0016-82</v>
          </cell>
          <cell r="CE307">
            <v>0</v>
          </cell>
          <cell r="CF307">
            <v>0</v>
          </cell>
          <cell r="CG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0</v>
          </cell>
          <cell r="CM307">
            <v>0</v>
          </cell>
          <cell r="CO307">
            <v>0</v>
          </cell>
          <cell r="CQ307">
            <v>5651.6</v>
          </cell>
        </row>
        <row r="308">
          <cell r="E308" t="str">
            <v>KATIANE RAMOS FERREIRA</v>
          </cell>
          <cell r="F308" t="str">
            <v>00523345119</v>
          </cell>
          <cell r="G308">
            <v>2574</v>
          </cell>
          <cell r="H308">
            <v>1252.49</v>
          </cell>
          <cell r="I308">
            <v>1252.49</v>
          </cell>
          <cell r="M308">
            <v>0</v>
          </cell>
          <cell r="N308">
            <v>0</v>
          </cell>
          <cell r="O308">
            <v>128.69999999999999</v>
          </cell>
          <cell r="P308">
            <v>438.21</v>
          </cell>
          <cell r="Q308">
            <v>3757.3</v>
          </cell>
          <cell r="R308">
            <v>78.349999999999994</v>
          </cell>
          <cell r="S308">
            <v>626.22</v>
          </cell>
          <cell r="T308">
            <v>0</v>
          </cell>
          <cell r="U308">
            <v>3867.01</v>
          </cell>
          <cell r="V308">
            <v>3757.3</v>
          </cell>
          <cell r="W308">
            <v>626.27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O308">
            <v>0</v>
          </cell>
          <cell r="AQ308" t="str">
            <v>TECNICO (A) EM ENFERMAGEM</v>
          </cell>
          <cell r="AR308" t="str">
            <v>3222-05</v>
          </cell>
          <cell r="AS308">
            <v>12</v>
          </cell>
          <cell r="AT308" t="str">
            <v>01/09/2025</v>
          </cell>
          <cell r="AX308">
            <v>0</v>
          </cell>
          <cell r="AY308">
            <v>0</v>
          </cell>
          <cell r="BA308">
            <v>0</v>
          </cell>
          <cell r="BB308">
            <v>0</v>
          </cell>
          <cell r="BC308">
            <v>0</v>
          </cell>
          <cell r="BE308">
            <v>0</v>
          </cell>
          <cell r="BI308">
            <v>0</v>
          </cell>
          <cell r="BJ308">
            <v>0</v>
          </cell>
          <cell r="BK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220</v>
          </cell>
          <cell r="BU308" t="str">
            <v>PRAZO DETERMINADO (PD)</v>
          </cell>
          <cell r="BX308" t="str">
            <v>3</v>
          </cell>
          <cell r="BY308" t="str">
            <v>15/11/1982</v>
          </cell>
          <cell r="BZ308" t="str">
            <v>F</v>
          </cell>
          <cell r="CA308" t="str">
            <v>F</v>
          </cell>
          <cell r="CB308">
            <v>0</v>
          </cell>
          <cell r="CD308" t="str">
            <v>05.029.600/0016-82</v>
          </cell>
          <cell r="CE308">
            <v>0</v>
          </cell>
          <cell r="CF308">
            <v>0</v>
          </cell>
          <cell r="CG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O308">
            <v>0</v>
          </cell>
          <cell r="CQ308">
            <v>5009.79</v>
          </cell>
        </row>
        <row r="309">
          <cell r="E309" t="str">
            <v>THAIS APARECIDA DA COSTA LEAL</v>
          </cell>
          <cell r="F309" t="str">
            <v>10780642619</v>
          </cell>
          <cell r="G309">
            <v>2004.46</v>
          </cell>
          <cell r="H309">
            <v>769.35</v>
          </cell>
          <cell r="I309">
            <v>769.35</v>
          </cell>
          <cell r="M309">
            <v>30.33</v>
          </cell>
          <cell r="N309">
            <v>0</v>
          </cell>
          <cell r="O309">
            <v>0</v>
          </cell>
          <cell r="P309">
            <v>257.41000000000003</v>
          </cell>
          <cell r="Q309">
            <v>2472.02</v>
          </cell>
          <cell r="S309">
            <v>384.68</v>
          </cell>
          <cell r="T309">
            <v>0</v>
          </cell>
          <cell r="U309">
            <v>2532.46</v>
          </cell>
          <cell r="V309">
            <v>2472.02</v>
          </cell>
          <cell r="W309">
            <v>384.67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O309">
            <v>0</v>
          </cell>
          <cell r="AQ309" t="str">
            <v>AUXILIAR DE FARMACIA</v>
          </cell>
          <cell r="AR309" t="str">
            <v>5152-10</v>
          </cell>
          <cell r="AS309">
            <v>12</v>
          </cell>
          <cell r="AT309" t="str">
            <v>02/09/2025</v>
          </cell>
          <cell r="AX309">
            <v>0</v>
          </cell>
          <cell r="AY309">
            <v>0</v>
          </cell>
          <cell r="BA309">
            <v>0</v>
          </cell>
          <cell r="BB309">
            <v>0</v>
          </cell>
          <cell r="BC309">
            <v>0</v>
          </cell>
          <cell r="BE309">
            <v>0</v>
          </cell>
          <cell r="BI309">
            <v>0</v>
          </cell>
          <cell r="BJ309">
            <v>0</v>
          </cell>
          <cell r="BK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220</v>
          </cell>
          <cell r="BU309" t="str">
            <v>PRAZO DETERMINADO (PD)</v>
          </cell>
          <cell r="BX309" t="str">
            <v>3</v>
          </cell>
          <cell r="BY309" t="str">
            <v>7 /6 /1992</v>
          </cell>
          <cell r="BZ309" t="str">
            <v>F</v>
          </cell>
          <cell r="CA309" t="str">
            <v>F</v>
          </cell>
          <cell r="CB309">
            <v>0</v>
          </cell>
          <cell r="CD309" t="str">
            <v>05.029.600/0016-82</v>
          </cell>
          <cell r="CE309">
            <v>0</v>
          </cell>
          <cell r="CF309">
            <v>0</v>
          </cell>
          <cell r="CG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O309">
            <v>0</v>
          </cell>
          <cell r="CQ309">
            <v>3241.37</v>
          </cell>
        </row>
        <row r="310">
          <cell r="E310" t="str">
            <v>LEIDYAINE RODRIGUES MARTINS</v>
          </cell>
          <cell r="F310" t="str">
            <v>00874443130</v>
          </cell>
          <cell r="G310">
            <v>2574</v>
          </cell>
          <cell r="H310">
            <v>1267.6500000000001</v>
          </cell>
          <cell r="I310">
            <v>1267.6500000000001</v>
          </cell>
          <cell r="M310">
            <v>23.56</v>
          </cell>
          <cell r="N310">
            <v>151.80000000000001</v>
          </cell>
          <cell r="O310">
            <v>128.69999999999999</v>
          </cell>
          <cell r="P310">
            <v>460.39</v>
          </cell>
          <cell r="Q310">
            <v>3932.66</v>
          </cell>
          <cell r="R310">
            <v>104.65</v>
          </cell>
          <cell r="S310">
            <v>651.52</v>
          </cell>
          <cell r="T310">
            <v>0</v>
          </cell>
          <cell r="U310">
            <v>3983.75</v>
          </cell>
          <cell r="V310">
            <v>3932.66</v>
          </cell>
          <cell r="W310">
            <v>616.13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O310">
            <v>0</v>
          </cell>
          <cell r="AQ310" t="str">
            <v>TECNICO (A) EM ENFERMAGEM</v>
          </cell>
          <cell r="AR310" t="str">
            <v>3222-05</v>
          </cell>
          <cell r="AS310">
            <v>12</v>
          </cell>
          <cell r="AT310" t="str">
            <v>31/08/2025</v>
          </cell>
          <cell r="AX310">
            <v>0</v>
          </cell>
          <cell r="AY310">
            <v>0</v>
          </cell>
          <cell r="BA310">
            <v>0</v>
          </cell>
          <cell r="BB310">
            <v>0</v>
          </cell>
          <cell r="BC310">
            <v>0</v>
          </cell>
          <cell r="BE310">
            <v>0</v>
          </cell>
          <cell r="BI310">
            <v>0</v>
          </cell>
          <cell r="BJ310">
            <v>0</v>
          </cell>
          <cell r="BK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220</v>
          </cell>
          <cell r="BU310" t="str">
            <v>PRAZO DETERMINADO (PD)</v>
          </cell>
          <cell r="BX310" t="str">
            <v>3</v>
          </cell>
          <cell r="BY310" t="str">
            <v>18/5 /1982</v>
          </cell>
          <cell r="BZ310" t="str">
            <v>F</v>
          </cell>
          <cell r="CA310" t="str">
            <v>F</v>
          </cell>
          <cell r="CB310">
            <v>0</v>
          </cell>
          <cell r="CD310" t="str">
            <v>05.029.600/0016-82</v>
          </cell>
          <cell r="CE310">
            <v>0</v>
          </cell>
          <cell r="CF310">
            <v>0</v>
          </cell>
          <cell r="CG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O310">
            <v>0</v>
          </cell>
          <cell r="CQ310">
            <v>5200.3100000000004</v>
          </cell>
        </row>
        <row r="311">
          <cell r="E311" t="str">
            <v>VALDIVINA SOUZA FARIA</v>
          </cell>
          <cell r="F311" t="str">
            <v>95064990120</v>
          </cell>
          <cell r="G311">
            <v>2574</v>
          </cell>
          <cell r="H311">
            <v>1213.48</v>
          </cell>
          <cell r="I311">
            <v>1213.48</v>
          </cell>
          <cell r="M311">
            <v>0</v>
          </cell>
          <cell r="N311">
            <v>0</v>
          </cell>
          <cell r="O311">
            <v>0</v>
          </cell>
          <cell r="P311">
            <v>405.36</v>
          </cell>
          <cell r="Q311">
            <v>3507.92</v>
          </cell>
          <cell r="R311">
            <v>40.94</v>
          </cell>
          <cell r="S311">
            <v>1225.45</v>
          </cell>
          <cell r="T311">
            <v>0</v>
          </cell>
          <cell r="U311">
            <v>3170.33</v>
          </cell>
          <cell r="V311">
            <v>3507.92</v>
          </cell>
          <cell r="W311">
            <v>608.71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O311">
            <v>0</v>
          </cell>
          <cell r="AQ311" t="str">
            <v>TECNICO (A) EM ENFERMAGEM</v>
          </cell>
          <cell r="AR311" t="str">
            <v>3222-05</v>
          </cell>
          <cell r="AS311">
            <v>12</v>
          </cell>
          <cell r="AT311" t="str">
            <v>01/09/2025</v>
          </cell>
          <cell r="AX311">
            <v>0</v>
          </cell>
          <cell r="AY311">
            <v>0</v>
          </cell>
          <cell r="BA311">
            <v>0</v>
          </cell>
          <cell r="BB311">
            <v>0</v>
          </cell>
          <cell r="BC311">
            <v>0</v>
          </cell>
          <cell r="BE311">
            <v>0</v>
          </cell>
          <cell r="BI311">
            <v>0</v>
          </cell>
          <cell r="BJ311">
            <v>0</v>
          </cell>
          <cell r="BK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220</v>
          </cell>
          <cell r="BU311" t="str">
            <v>PRAZO DETERMINADO (PD)</v>
          </cell>
          <cell r="BX311" t="str">
            <v>3</v>
          </cell>
          <cell r="BY311" t="str">
            <v>30/5 /1975</v>
          </cell>
          <cell r="BZ311" t="str">
            <v>F</v>
          </cell>
          <cell r="CA311" t="str">
            <v>F</v>
          </cell>
          <cell r="CB311">
            <v>0</v>
          </cell>
          <cell r="CD311" t="str">
            <v>05.029.600/0016-82</v>
          </cell>
          <cell r="CE311">
            <v>0</v>
          </cell>
          <cell r="CF311">
            <v>0</v>
          </cell>
          <cell r="CG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O311">
            <v>0</v>
          </cell>
          <cell r="CQ311">
            <v>4842.08</v>
          </cell>
        </row>
        <row r="312">
          <cell r="E312" t="str">
            <v>TEREZINHA ALVES SIMPLICIO RUFINO</v>
          </cell>
          <cell r="F312" t="str">
            <v>53025288191</v>
          </cell>
          <cell r="G312">
            <v>0</v>
          </cell>
          <cell r="H312">
            <v>501.78</v>
          </cell>
          <cell r="I312">
            <v>501.78</v>
          </cell>
          <cell r="M312">
            <v>0</v>
          </cell>
          <cell r="N312">
            <v>0</v>
          </cell>
          <cell r="O312">
            <v>0</v>
          </cell>
          <cell r="P312">
            <v>93.95</v>
          </cell>
          <cell r="Q312">
            <v>751</v>
          </cell>
          <cell r="S312">
            <v>239.8</v>
          </cell>
          <cell r="T312">
            <v>0</v>
          </cell>
          <cell r="U312">
            <v>919.03</v>
          </cell>
          <cell r="V312">
            <v>751</v>
          </cell>
          <cell r="W312">
            <v>261.98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O312">
            <v>0</v>
          </cell>
          <cell r="AQ312" t="str">
            <v>TECNICO (A) EM ENFERMAGEM</v>
          </cell>
          <cell r="AR312" t="str">
            <v>3222-05</v>
          </cell>
          <cell r="AS312">
            <v>12</v>
          </cell>
          <cell r="AT312" t="str">
            <v>31/08/2025</v>
          </cell>
          <cell r="AX312">
            <v>0</v>
          </cell>
          <cell r="AY312">
            <v>0</v>
          </cell>
          <cell r="BA312">
            <v>0</v>
          </cell>
          <cell r="BB312">
            <v>0</v>
          </cell>
          <cell r="BC312">
            <v>0</v>
          </cell>
          <cell r="BE312">
            <v>0</v>
          </cell>
          <cell r="BI312">
            <v>0</v>
          </cell>
          <cell r="BJ312">
            <v>0</v>
          </cell>
          <cell r="BK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220</v>
          </cell>
          <cell r="BU312" t="str">
            <v>PRAZO DETERMINADO (PD)</v>
          </cell>
          <cell r="BX312" t="str">
            <v>3</v>
          </cell>
          <cell r="BY312" t="str">
            <v>18/4 /1968</v>
          </cell>
          <cell r="BZ312" t="str">
            <v>F</v>
          </cell>
          <cell r="CA312" t="str">
            <v>F</v>
          </cell>
          <cell r="CB312">
            <v>0</v>
          </cell>
          <cell r="CD312" t="str">
            <v>05.029.600/0016-82</v>
          </cell>
          <cell r="CE312">
            <v>0</v>
          </cell>
          <cell r="CF312">
            <v>0</v>
          </cell>
          <cell r="CG312">
            <v>0</v>
          </cell>
          <cell r="CI312">
            <v>0</v>
          </cell>
          <cell r="CJ312">
            <v>0</v>
          </cell>
          <cell r="CK312">
            <v>0</v>
          </cell>
          <cell r="CL312">
            <v>0</v>
          </cell>
          <cell r="CM312">
            <v>0</v>
          </cell>
          <cell r="CO312">
            <v>0</v>
          </cell>
          <cell r="CQ312">
            <v>1252.78</v>
          </cell>
        </row>
        <row r="313">
          <cell r="E313" t="str">
            <v>ROSANE SOUZA LIMA</v>
          </cell>
          <cell r="F313" t="str">
            <v>45837945172</v>
          </cell>
          <cell r="G313">
            <v>2574</v>
          </cell>
          <cell r="H313">
            <v>1669.05</v>
          </cell>
          <cell r="I313">
            <v>1669.05</v>
          </cell>
          <cell r="M313">
            <v>2287.2800000000002</v>
          </cell>
          <cell r="N313">
            <v>0</v>
          </cell>
          <cell r="O313">
            <v>678.82</v>
          </cell>
          <cell r="P313">
            <v>812.8</v>
          </cell>
          <cell r="Q313">
            <v>6255.61</v>
          </cell>
          <cell r="R313">
            <v>623.08000000000004</v>
          </cell>
          <cell r="S313">
            <v>1417.11</v>
          </cell>
          <cell r="T313">
            <v>0</v>
          </cell>
          <cell r="U313">
            <v>5410.76</v>
          </cell>
          <cell r="V313">
            <v>6255.61</v>
          </cell>
          <cell r="W313">
            <v>1042.83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O313">
            <v>0</v>
          </cell>
          <cell r="AQ313" t="str">
            <v>TECNICO (A) EM ENFERMAGEM</v>
          </cell>
          <cell r="AR313" t="str">
            <v>3222-05</v>
          </cell>
          <cell r="AS313">
            <v>12</v>
          </cell>
          <cell r="AT313" t="str">
            <v>01/09/2025</v>
          </cell>
          <cell r="AX313">
            <v>0</v>
          </cell>
          <cell r="AY313">
            <v>0</v>
          </cell>
          <cell r="BA313">
            <v>0</v>
          </cell>
          <cell r="BB313">
            <v>0</v>
          </cell>
          <cell r="BC313">
            <v>0</v>
          </cell>
          <cell r="BE313">
            <v>0</v>
          </cell>
          <cell r="BI313">
            <v>0</v>
          </cell>
          <cell r="BJ313">
            <v>0</v>
          </cell>
          <cell r="BK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220</v>
          </cell>
          <cell r="BU313" t="str">
            <v>PRAZO DETERMINADO (PD)</v>
          </cell>
          <cell r="BX313" t="str">
            <v>3</v>
          </cell>
          <cell r="BY313" t="str">
            <v>24/2 /1968</v>
          </cell>
          <cell r="BZ313" t="str">
            <v>F</v>
          </cell>
          <cell r="CA313" t="str">
            <v>F</v>
          </cell>
          <cell r="CB313">
            <v>0</v>
          </cell>
          <cell r="CD313" t="str">
            <v>05.029.600/0016-82</v>
          </cell>
          <cell r="CE313">
            <v>0</v>
          </cell>
          <cell r="CF313">
            <v>0</v>
          </cell>
          <cell r="CG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O313">
            <v>0</v>
          </cell>
          <cell r="CQ313">
            <v>8263.75</v>
          </cell>
        </row>
        <row r="314">
          <cell r="E314" t="str">
            <v>SELMA VIEIRA DA COSTA</v>
          </cell>
          <cell r="F314" t="str">
            <v>31989121802</v>
          </cell>
          <cell r="G314">
            <v>2574</v>
          </cell>
          <cell r="H314">
            <v>1278.8800000000001</v>
          </cell>
          <cell r="I314">
            <v>1278.8800000000001</v>
          </cell>
          <cell r="M314">
            <v>0</v>
          </cell>
          <cell r="N314">
            <v>0</v>
          </cell>
          <cell r="O314">
            <v>441.26</v>
          </cell>
          <cell r="P314">
            <v>477.1</v>
          </cell>
          <cell r="Q314">
            <v>4064.91</v>
          </cell>
          <cell r="R314">
            <v>124.49</v>
          </cell>
          <cell r="S314">
            <v>609.72</v>
          </cell>
          <cell r="T314">
            <v>0</v>
          </cell>
          <cell r="U314">
            <v>4137.43</v>
          </cell>
          <cell r="V314">
            <v>4064.91</v>
          </cell>
          <cell r="W314">
            <v>674.11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O314">
            <v>0</v>
          </cell>
          <cell r="AQ314" t="str">
            <v>TECNICO (A) EM ENFERMAGEM</v>
          </cell>
          <cell r="AR314" t="str">
            <v>3222-05</v>
          </cell>
          <cell r="AS314">
            <v>12</v>
          </cell>
          <cell r="AT314" t="str">
            <v>31/08/2025</v>
          </cell>
          <cell r="AX314">
            <v>0</v>
          </cell>
          <cell r="AY314">
            <v>0</v>
          </cell>
          <cell r="BA314">
            <v>0</v>
          </cell>
          <cell r="BB314">
            <v>0</v>
          </cell>
          <cell r="BC314">
            <v>0</v>
          </cell>
          <cell r="BE314">
            <v>0</v>
          </cell>
          <cell r="BI314">
            <v>0</v>
          </cell>
          <cell r="BJ314">
            <v>0</v>
          </cell>
          <cell r="BK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220</v>
          </cell>
          <cell r="BU314" t="str">
            <v>PRAZO DETERMINADO (PD)</v>
          </cell>
          <cell r="BX314" t="str">
            <v>3</v>
          </cell>
          <cell r="BY314" t="str">
            <v>9 /2 /1978</v>
          </cell>
          <cell r="BZ314" t="str">
            <v>F</v>
          </cell>
          <cell r="CA314" t="str">
            <v>F</v>
          </cell>
          <cell r="CB314">
            <v>0</v>
          </cell>
          <cell r="CD314" t="str">
            <v>05.029.600/0016-82</v>
          </cell>
          <cell r="CE314">
            <v>0</v>
          </cell>
          <cell r="CF314">
            <v>0</v>
          </cell>
          <cell r="CG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O314">
            <v>0</v>
          </cell>
          <cell r="CQ314">
            <v>5348.74</v>
          </cell>
        </row>
        <row r="315">
          <cell r="E315" t="str">
            <v>GORETE PEREIRA LOPES SILVA</v>
          </cell>
          <cell r="F315" t="str">
            <v>84304600125</v>
          </cell>
          <cell r="G315">
            <v>2574</v>
          </cell>
          <cell r="H315">
            <v>1463.65</v>
          </cell>
          <cell r="I315">
            <v>1463.65</v>
          </cell>
          <cell r="M315">
            <v>96.29</v>
          </cell>
          <cell r="N315">
            <v>151.80000000000001</v>
          </cell>
          <cell r="O315">
            <v>415.13</v>
          </cell>
          <cell r="P315">
            <v>487.95</v>
          </cell>
          <cell r="Q315">
            <v>4039.8</v>
          </cell>
          <cell r="R315">
            <v>120.73</v>
          </cell>
          <cell r="S315">
            <v>777.53</v>
          </cell>
          <cell r="T315">
            <v>0</v>
          </cell>
          <cell r="U315">
            <v>4243.25</v>
          </cell>
          <cell r="V315">
            <v>4039.8</v>
          </cell>
          <cell r="W315">
            <v>812.13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O315">
            <v>0</v>
          </cell>
          <cell r="AQ315" t="str">
            <v>TECNICO (A) EM ENFERMAGEM</v>
          </cell>
          <cell r="AR315" t="str">
            <v>3222-05</v>
          </cell>
          <cell r="AS315">
            <v>12</v>
          </cell>
          <cell r="AT315" t="str">
            <v>01/09/2025</v>
          </cell>
          <cell r="AX315">
            <v>0</v>
          </cell>
          <cell r="AY315">
            <v>0</v>
          </cell>
          <cell r="BA315">
            <v>0</v>
          </cell>
          <cell r="BB315">
            <v>0</v>
          </cell>
          <cell r="BC315">
            <v>0</v>
          </cell>
          <cell r="BE315">
            <v>0</v>
          </cell>
          <cell r="BG315">
            <v>126.01</v>
          </cell>
          <cell r="BI315">
            <v>0</v>
          </cell>
          <cell r="BJ315">
            <v>0</v>
          </cell>
          <cell r="BK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220</v>
          </cell>
          <cell r="BU315" t="str">
            <v>PRAZO DETERMINADO (PD)</v>
          </cell>
          <cell r="BX315" t="str">
            <v>3</v>
          </cell>
          <cell r="BY315" t="str">
            <v>25/3 /1968</v>
          </cell>
          <cell r="BZ315" t="str">
            <v>F</v>
          </cell>
          <cell r="CA315" t="str">
            <v>F</v>
          </cell>
          <cell r="CB315">
            <v>0</v>
          </cell>
          <cell r="CD315" t="str">
            <v>05.029.600/0016-82</v>
          </cell>
          <cell r="CE315">
            <v>0</v>
          </cell>
          <cell r="CF315">
            <v>0</v>
          </cell>
          <cell r="CG315">
            <v>0</v>
          </cell>
          <cell r="CI315">
            <v>0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O315">
            <v>0</v>
          </cell>
          <cell r="CQ315">
            <v>5755.47</v>
          </cell>
        </row>
        <row r="316">
          <cell r="E316" t="str">
            <v>CAMILA BATISTA DE SOUZA</v>
          </cell>
          <cell r="F316" t="str">
            <v>02663110167</v>
          </cell>
          <cell r="G316">
            <v>2574</v>
          </cell>
          <cell r="H316">
            <v>1406</v>
          </cell>
          <cell r="I316">
            <v>1406</v>
          </cell>
          <cell r="M316">
            <v>38.93</v>
          </cell>
          <cell r="N316">
            <v>151.80000000000001</v>
          </cell>
          <cell r="O316">
            <v>518.82000000000005</v>
          </cell>
          <cell r="P316">
            <v>522.37</v>
          </cell>
          <cell r="Q316">
            <v>4338.1499999999996</v>
          </cell>
          <cell r="R316">
            <v>165.48</v>
          </cell>
          <cell r="S316">
            <v>1130.07</v>
          </cell>
          <cell r="T316">
            <v>0</v>
          </cell>
          <cell r="U316">
            <v>3926.23</v>
          </cell>
          <cell r="V316">
            <v>4338.1499999999996</v>
          </cell>
          <cell r="W316">
            <v>775.93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O316">
            <v>0</v>
          </cell>
          <cell r="AQ316" t="str">
            <v>TECNICO (A) EM ENFERMAGEM</v>
          </cell>
          <cell r="AR316" t="str">
            <v>3222-05</v>
          </cell>
          <cell r="AS316">
            <v>12</v>
          </cell>
          <cell r="AT316" t="str">
            <v>01/09/2025</v>
          </cell>
          <cell r="AX316">
            <v>0</v>
          </cell>
          <cell r="AY316">
            <v>0</v>
          </cell>
          <cell r="BA316">
            <v>0</v>
          </cell>
          <cell r="BB316">
            <v>0</v>
          </cell>
          <cell r="BC316">
            <v>0</v>
          </cell>
          <cell r="BE316">
            <v>0</v>
          </cell>
          <cell r="BI316">
            <v>0</v>
          </cell>
          <cell r="BJ316">
            <v>0</v>
          </cell>
          <cell r="BK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220</v>
          </cell>
          <cell r="BU316" t="str">
            <v>PRAZO DETERMINADO (PD)</v>
          </cell>
          <cell r="BX316" t="str">
            <v>3</v>
          </cell>
          <cell r="BY316" t="str">
            <v>28/5 /1988</v>
          </cell>
          <cell r="BZ316" t="str">
            <v>F</v>
          </cell>
          <cell r="CA316" t="str">
            <v>F</v>
          </cell>
          <cell r="CB316">
            <v>0</v>
          </cell>
          <cell r="CD316" t="str">
            <v>05.029.600/0016-82</v>
          </cell>
          <cell r="CE316">
            <v>0</v>
          </cell>
          <cell r="CF316">
            <v>0</v>
          </cell>
          <cell r="CG316">
            <v>0</v>
          </cell>
          <cell r="CI316">
            <v>0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O316">
            <v>0</v>
          </cell>
          <cell r="CQ316">
            <v>5744.15</v>
          </cell>
        </row>
        <row r="317">
          <cell r="E317" t="str">
            <v>NATALY GENARO PEREZ MARTINS</v>
          </cell>
          <cell r="F317" t="str">
            <v>30584699859</v>
          </cell>
          <cell r="G317">
            <v>2929.25</v>
          </cell>
          <cell r="H317">
            <v>1116.1400000000001</v>
          </cell>
          <cell r="I317">
            <v>1116.1400000000001</v>
          </cell>
          <cell r="M317">
            <v>0</v>
          </cell>
          <cell r="N317">
            <v>0</v>
          </cell>
          <cell r="O317">
            <v>146.46</v>
          </cell>
          <cell r="P317">
            <v>382.63</v>
          </cell>
          <cell r="Q317">
            <v>3379.31</v>
          </cell>
          <cell r="R317">
            <v>25.74</v>
          </cell>
          <cell r="S317">
            <v>538.80999999999995</v>
          </cell>
          <cell r="T317">
            <v>0</v>
          </cell>
          <cell r="U317">
            <v>3489.68</v>
          </cell>
          <cell r="V317">
            <v>3379.31</v>
          </cell>
          <cell r="W317">
            <v>577.33000000000004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O317">
            <v>0</v>
          </cell>
          <cell r="AQ317" t="str">
            <v>NUTRICIONISTA I</v>
          </cell>
          <cell r="AR317" t="str">
            <v>2237-10</v>
          </cell>
          <cell r="AS317">
            <v>12</v>
          </cell>
          <cell r="AT317" t="str">
            <v>01/09/2025</v>
          </cell>
          <cell r="AX317">
            <v>0</v>
          </cell>
          <cell r="AY317">
            <v>0</v>
          </cell>
          <cell r="BA317">
            <v>0</v>
          </cell>
          <cell r="BB317">
            <v>0</v>
          </cell>
          <cell r="BC317">
            <v>0</v>
          </cell>
          <cell r="BE317">
            <v>0</v>
          </cell>
          <cell r="BI317">
            <v>0</v>
          </cell>
          <cell r="BJ317">
            <v>0</v>
          </cell>
          <cell r="BK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150</v>
          </cell>
          <cell r="BU317" t="str">
            <v>PRAZO DETERMINADO (PD)</v>
          </cell>
          <cell r="BX317" t="str">
            <v>5</v>
          </cell>
          <cell r="BY317" t="str">
            <v>5 /12/1983</v>
          </cell>
          <cell r="BZ317" t="str">
            <v>F</v>
          </cell>
          <cell r="CA317" t="str">
            <v>F</v>
          </cell>
          <cell r="CB317">
            <v>0</v>
          </cell>
          <cell r="CD317" t="str">
            <v>05.029.600/0016-82</v>
          </cell>
          <cell r="CE317">
            <v>0</v>
          </cell>
          <cell r="CF317">
            <v>0</v>
          </cell>
          <cell r="CG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O317">
            <v>0</v>
          </cell>
          <cell r="CQ317">
            <v>4495.45</v>
          </cell>
        </row>
        <row r="318">
          <cell r="E318" t="str">
            <v>DEBORA ASSIS GARCIA</v>
          </cell>
          <cell r="F318" t="str">
            <v>70129039101</v>
          </cell>
          <cell r="G318">
            <v>2574</v>
          </cell>
          <cell r="H318">
            <v>1422.88</v>
          </cell>
          <cell r="I318">
            <v>1422.88</v>
          </cell>
          <cell r="M318">
            <v>0</v>
          </cell>
          <cell r="N318">
            <v>151.80000000000001</v>
          </cell>
          <cell r="O318">
            <v>426.5</v>
          </cell>
          <cell r="P318">
            <v>472.95</v>
          </cell>
          <cell r="Q318">
            <v>3940.31</v>
          </cell>
          <cell r="R318">
            <v>105.8</v>
          </cell>
          <cell r="S318">
            <v>918.11</v>
          </cell>
          <cell r="T318">
            <v>0</v>
          </cell>
          <cell r="U318">
            <v>4132.92</v>
          </cell>
          <cell r="V318">
            <v>3940.31</v>
          </cell>
          <cell r="W318">
            <v>771.36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O318">
            <v>0</v>
          </cell>
          <cell r="AQ318" t="str">
            <v>TECNICO (A) EM ENFERMAGEM</v>
          </cell>
          <cell r="AR318" t="str">
            <v>3222-05</v>
          </cell>
          <cell r="AS318">
            <v>12</v>
          </cell>
          <cell r="AT318" t="str">
            <v>31/08/2025</v>
          </cell>
          <cell r="AX318">
            <v>0</v>
          </cell>
          <cell r="AY318">
            <v>0</v>
          </cell>
          <cell r="BA318">
            <v>0</v>
          </cell>
          <cell r="BB318">
            <v>0</v>
          </cell>
          <cell r="BC318">
            <v>0</v>
          </cell>
          <cell r="BE318">
            <v>0</v>
          </cell>
          <cell r="BI318">
            <v>0</v>
          </cell>
          <cell r="BJ318">
            <v>0</v>
          </cell>
          <cell r="BK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220</v>
          </cell>
          <cell r="BU318" t="str">
            <v>PRAZO DETERMINADO (PD)</v>
          </cell>
          <cell r="BX318" t="str">
            <v>3</v>
          </cell>
          <cell r="BY318" t="str">
            <v>2 /6 /1996</v>
          </cell>
          <cell r="BZ318" t="str">
            <v>F</v>
          </cell>
          <cell r="CA318" t="str">
            <v>F</v>
          </cell>
          <cell r="CB318">
            <v>0</v>
          </cell>
          <cell r="CD318" t="str">
            <v>05.029.600/0016-82</v>
          </cell>
          <cell r="CE318">
            <v>0</v>
          </cell>
          <cell r="CF318">
            <v>0</v>
          </cell>
          <cell r="CG318">
            <v>0</v>
          </cell>
          <cell r="CI318">
            <v>0</v>
          </cell>
          <cell r="CJ318">
            <v>0</v>
          </cell>
          <cell r="CK318">
            <v>0</v>
          </cell>
          <cell r="CL318">
            <v>0</v>
          </cell>
          <cell r="CM318">
            <v>0</v>
          </cell>
          <cell r="CO318">
            <v>0</v>
          </cell>
          <cell r="CQ318">
            <v>5629.78</v>
          </cell>
        </row>
        <row r="319">
          <cell r="E319" t="str">
            <v>ANTONIA DE OLIVEIRA</v>
          </cell>
          <cell r="F319" t="str">
            <v>57722811191</v>
          </cell>
          <cell r="G319">
            <v>2574</v>
          </cell>
          <cell r="H319">
            <v>1351.39</v>
          </cell>
          <cell r="I319">
            <v>1351.39</v>
          </cell>
          <cell r="M319">
            <v>0</v>
          </cell>
          <cell r="N319">
            <v>0</v>
          </cell>
          <cell r="O319">
            <v>493.21</v>
          </cell>
          <cell r="P319">
            <v>488.67</v>
          </cell>
          <cell r="Q319">
            <v>4116.04</v>
          </cell>
          <cell r="R319">
            <v>132.16</v>
          </cell>
          <cell r="S319">
            <v>631.99</v>
          </cell>
          <cell r="T319">
            <v>0</v>
          </cell>
          <cell r="U319">
            <v>4220.38</v>
          </cell>
          <cell r="V319">
            <v>4116.04</v>
          </cell>
          <cell r="W319">
            <v>725.17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K319">
            <v>0</v>
          </cell>
          <cell r="AL319">
            <v>0</v>
          </cell>
          <cell r="AM319">
            <v>0</v>
          </cell>
          <cell r="AO319">
            <v>0</v>
          </cell>
          <cell r="AQ319" t="str">
            <v>TECNICO (A) EM ENFERMAGEM</v>
          </cell>
          <cell r="AR319" t="str">
            <v>3222-05</v>
          </cell>
          <cell r="AS319">
            <v>12</v>
          </cell>
          <cell r="AT319" t="str">
            <v>31/08/2025</v>
          </cell>
          <cell r="AX319">
            <v>0</v>
          </cell>
          <cell r="AY319">
            <v>0</v>
          </cell>
          <cell r="BA319">
            <v>0</v>
          </cell>
          <cell r="BB319">
            <v>0</v>
          </cell>
          <cell r="BC319">
            <v>0</v>
          </cell>
          <cell r="BE319">
            <v>0</v>
          </cell>
          <cell r="BI319">
            <v>0</v>
          </cell>
          <cell r="BJ319">
            <v>0</v>
          </cell>
          <cell r="BK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220</v>
          </cell>
          <cell r="BU319" t="str">
            <v>PRAZO DETERMINADO (PD)</v>
          </cell>
          <cell r="BX319" t="str">
            <v>3</v>
          </cell>
          <cell r="BY319" t="str">
            <v>24/8 /1970</v>
          </cell>
          <cell r="BZ319" t="str">
            <v>F</v>
          </cell>
          <cell r="CA319" t="str">
            <v>F</v>
          </cell>
          <cell r="CB319">
            <v>0</v>
          </cell>
          <cell r="CD319" t="str">
            <v>05.029.600/0016-82</v>
          </cell>
          <cell r="CE319">
            <v>0</v>
          </cell>
          <cell r="CF319">
            <v>0</v>
          </cell>
          <cell r="CG319">
            <v>0</v>
          </cell>
          <cell r="CI319">
            <v>0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O319">
            <v>0</v>
          </cell>
          <cell r="CQ319">
            <v>5473.2</v>
          </cell>
        </row>
        <row r="320">
          <cell r="E320" t="str">
            <v>DINAR CUTRIM VELOSO</v>
          </cell>
          <cell r="F320" t="str">
            <v>02520618299</v>
          </cell>
          <cell r="G320">
            <v>1804.4</v>
          </cell>
          <cell r="H320">
            <v>702.67</v>
          </cell>
          <cell r="I320">
            <v>702.67</v>
          </cell>
          <cell r="M320">
            <v>0</v>
          </cell>
          <cell r="N320">
            <v>0</v>
          </cell>
          <cell r="O320">
            <v>7.63</v>
          </cell>
          <cell r="P320">
            <v>231.16</v>
          </cell>
          <cell r="Q320">
            <v>2235.92</v>
          </cell>
          <cell r="S320">
            <v>568.47</v>
          </cell>
          <cell r="T320">
            <v>0</v>
          </cell>
          <cell r="U320">
            <v>2078.81</v>
          </cell>
          <cell r="V320">
            <v>2235.92</v>
          </cell>
          <cell r="W320">
            <v>351.34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O320">
            <v>0</v>
          </cell>
          <cell r="AQ320" t="str">
            <v>ATENDENTE DE HOSPITALIDADE</v>
          </cell>
          <cell r="AR320" t="str">
            <v>4221-10</v>
          </cell>
          <cell r="AS320">
            <v>12</v>
          </cell>
          <cell r="AT320" t="str">
            <v>02/09/2025</v>
          </cell>
          <cell r="AX320">
            <v>0</v>
          </cell>
          <cell r="AY320">
            <v>0</v>
          </cell>
          <cell r="BA320">
            <v>0</v>
          </cell>
          <cell r="BB320">
            <v>0</v>
          </cell>
          <cell r="BC320">
            <v>0</v>
          </cell>
          <cell r="BE320">
            <v>0</v>
          </cell>
          <cell r="BI320">
            <v>0</v>
          </cell>
          <cell r="BJ320">
            <v>0</v>
          </cell>
          <cell r="BK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220</v>
          </cell>
          <cell r="BU320" t="str">
            <v>PRAZO DETERMINADO (PD)</v>
          </cell>
          <cell r="BX320" t="str">
            <v>3</v>
          </cell>
          <cell r="BY320" t="str">
            <v>4 /3 /1992</v>
          </cell>
          <cell r="BZ320" t="str">
            <v>F</v>
          </cell>
          <cell r="CA320" t="str">
            <v>F</v>
          </cell>
          <cell r="CB320">
            <v>0</v>
          </cell>
          <cell r="CD320" t="str">
            <v>05.029.600/0016-82</v>
          </cell>
          <cell r="CE320">
            <v>0</v>
          </cell>
          <cell r="CF320">
            <v>0</v>
          </cell>
          <cell r="CG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O320">
            <v>0</v>
          </cell>
          <cell r="CQ320">
            <v>2938.59</v>
          </cell>
        </row>
        <row r="321">
          <cell r="E321" t="str">
            <v>TEREZINHA MOREIRA DE SA</v>
          </cell>
          <cell r="F321" t="str">
            <v>70566125129</v>
          </cell>
          <cell r="G321">
            <v>3445.12</v>
          </cell>
          <cell r="H321">
            <v>1890.94</v>
          </cell>
          <cell r="I321">
            <v>1890.94</v>
          </cell>
          <cell r="M321">
            <v>41.77</v>
          </cell>
          <cell r="N321">
            <v>0</v>
          </cell>
          <cell r="O321">
            <v>690.62</v>
          </cell>
          <cell r="P321">
            <v>701.79</v>
          </cell>
          <cell r="Q321">
            <v>5320.02</v>
          </cell>
          <cell r="R321">
            <v>387.29</v>
          </cell>
          <cell r="S321">
            <v>1308.24</v>
          </cell>
          <cell r="T321">
            <v>0</v>
          </cell>
          <cell r="U321">
            <v>5279.61</v>
          </cell>
          <cell r="V321">
            <v>5320.02</v>
          </cell>
          <cell r="W321">
            <v>1048.67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O321">
            <v>0</v>
          </cell>
          <cell r="AQ321" t="str">
            <v>ENFERMEIRO (A) I</v>
          </cell>
          <cell r="AR321" t="str">
            <v>2235-05</v>
          </cell>
          <cell r="AS321">
            <v>12</v>
          </cell>
          <cell r="AT321" t="str">
            <v>31/08/2025</v>
          </cell>
          <cell r="AX321">
            <v>0</v>
          </cell>
          <cell r="AY321">
            <v>0</v>
          </cell>
          <cell r="BA321">
            <v>0</v>
          </cell>
          <cell r="BB321">
            <v>0</v>
          </cell>
          <cell r="BC321">
            <v>0</v>
          </cell>
          <cell r="BE321">
            <v>0</v>
          </cell>
          <cell r="BI321">
            <v>0</v>
          </cell>
          <cell r="BJ321">
            <v>0</v>
          </cell>
          <cell r="BK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220</v>
          </cell>
          <cell r="BU321" t="str">
            <v>PRAZO DETERMINADO (PD)</v>
          </cell>
          <cell r="BX321" t="str">
            <v>4</v>
          </cell>
          <cell r="BY321" t="str">
            <v>19/10/2000</v>
          </cell>
          <cell r="BZ321" t="str">
            <v>F</v>
          </cell>
          <cell r="CA321" t="str">
            <v>F</v>
          </cell>
          <cell r="CB321">
            <v>0</v>
          </cell>
          <cell r="CD321" t="str">
            <v>05.029.600/0016-82</v>
          </cell>
          <cell r="CE321">
            <v>0</v>
          </cell>
          <cell r="CF321">
            <v>0</v>
          </cell>
          <cell r="CG321">
            <v>0</v>
          </cell>
          <cell r="CI321">
            <v>0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O321">
            <v>0</v>
          </cell>
          <cell r="CQ321">
            <v>7676.93</v>
          </cell>
        </row>
        <row r="322">
          <cell r="E322" t="str">
            <v>JAILSON DA SILVA</v>
          </cell>
          <cell r="F322" t="str">
            <v>89629094487</v>
          </cell>
          <cell r="G322">
            <v>2970.03</v>
          </cell>
          <cell r="H322">
            <v>1091.21</v>
          </cell>
          <cell r="I322">
            <v>1091.21</v>
          </cell>
          <cell r="M322">
            <v>0</v>
          </cell>
          <cell r="N322">
            <v>0</v>
          </cell>
          <cell r="O322">
            <v>0</v>
          </cell>
          <cell r="P322">
            <v>391.84</v>
          </cell>
          <cell r="Q322">
            <v>3471.63</v>
          </cell>
          <cell r="R322">
            <v>35.5</v>
          </cell>
          <cell r="S322">
            <v>1045.02</v>
          </cell>
          <cell r="T322">
            <v>0</v>
          </cell>
          <cell r="U322">
            <v>2991.48</v>
          </cell>
          <cell r="V322">
            <v>3471.63</v>
          </cell>
          <cell r="W322">
            <v>545.6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O322">
            <v>0</v>
          </cell>
          <cell r="AQ322" t="str">
            <v>ASSISTENTE ADMINISTRATIVO</v>
          </cell>
          <cell r="AR322" t="str">
            <v>4110-10</v>
          </cell>
          <cell r="AS322">
            <v>12</v>
          </cell>
          <cell r="AT322" t="str">
            <v>01/09/2025</v>
          </cell>
          <cell r="AX322">
            <v>0</v>
          </cell>
          <cell r="AY322">
            <v>0</v>
          </cell>
          <cell r="BA322">
            <v>0</v>
          </cell>
          <cell r="BB322">
            <v>0</v>
          </cell>
          <cell r="BC322">
            <v>0</v>
          </cell>
          <cell r="BE322">
            <v>0</v>
          </cell>
          <cell r="BI322">
            <v>0</v>
          </cell>
          <cell r="BJ322">
            <v>0</v>
          </cell>
          <cell r="BK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200</v>
          </cell>
          <cell r="BU322" t="str">
            <v>PRAZO DETERMINADO (PD)</v>
          </cell>
          <cell r="BX322" t="str">
            <v>3</v>
          </cell>
          <cell r="BY322" t="str">
            <v>11/6 /1977</v>
          </cell>
          <cell r="BZ322" t="str">
            <v>M</v>
          </cell>
          <cell r="CA322" t="str">
            <v>F</v>
          </cell>
          <cell r="CB322">
            <v>0</v>
          </cell>
          <cell r="CD322" t="str">
            <v>05.029.600/0016-82</v>
          </cell>
          <cell r="CE322">
            <v>0</v>
          </cell>
          <cell r="CF322">
            <v>0</v>
          </cell>
          <cell r="CG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O322">
            <v>0</v>
          </cell>
          <cell r="CQ322">
            <v>4562.84</v>
          </cell>
        </row>
        <row r="323">
          <cell r="E323" t="str">
            <v>LUANA JULIA DA SILVA BRAGA</v>
          </cell>
          <cell r="F323" t="str">
            <v>02953146210</v>
          </cell>
          <cell r="H323">
            <v>554.91999999999996</v>
          </cell>
          <cell r="I323">
            <v>554.91999999999996</v>
          </cell>
          <cell r="M323">
            <v>36.299999999999997</v>
          </cell>
          <cell r="N323">
            <v>0</v>
          </cell>
          <cell r="O323">
            <v>3206.21</v>
          </cell>
          <cell r="P323">
            <v>74.02</v>
          </cell>
          <cell r="Q323">
            <v>247.1</v>
          </cell>
          <cell r="S323">
            <v>351.33</v>
          </cell>
          <cell r="T323">
            <v>0</v>
          </cell>
          <cell r="U323">
            <v>0</v>
          </cell>
          <cell r="V323">
            <v>247.1</v>
          </cell>
          <cell r="W323">
            <v>203.59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O323">
            <v>0</v>
          </cell>
          <cell r="AQ323" t="str">
            <v>ATENDENTE DE HOSPITALIDADE</v>
          </cell>
          <cell r="AR323" t="str">
            <v>4221-10</v>
          </cell>
          <cell r="AS323">
            <v>12</v>
          </cell>
          <cell r="AT323" t="str">
            <v>01/09/2025</v>
          </cell>
          <cell r="AU323" t="str">
            <v>03/12/2025</v>
          </cell>
          <cell r="AV323">
            <v>3767.85</v>
          </cell>
          <cell r="AW323">
            <v>267.29000000000002</v>
          </cell>
          <cell r="AX323">
            <v>0</v>
          </cell>
          <cell r="AY323">
            <v>0</v>
          </cell>
          <cell r="BA323">
            <v>0</v>
          </cell>
          <cell r="BB323">
            <v>0</v>
          </cell>
          <cell r="BC323">
            <v>0</v>
          </cell>
          <cell r="BE323">
            <v>0</v>
          </cell>
          <cell r="BI323">
            <v>0</v>
          </cell>
          <cell r="BJ323">
            <v>0</v>
          </cell>
          <cell r="BK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220</v>
          </cell>
          <cell r="BU323" t="str">
            <v>PRAZO DETERMINADO (PD)</v>
          </cell>
          <cell r="BX323" t="str">
            <v>3</v>
          </cell>
          <cell r="BY323" t="str">
            <v>15/4 /1995</v>
          </cell>
          <cell r="BZ323" t="str">
            <v>F</v>
          </cell>
          <cell r="CA323" t="str">
            <v>F</v>
          </cell>
          <cell r="CB323">
            <v>0</v>
          </cell>
          <cell r="CD323" t="str">
            <v>05.029.600/0016-82</v>
          </cell>
          <cell r="CE323">
            <v>0</v>
          </cell>
          <cell r="CF323">
            <v>0</v>
          </cell>
          <cell r="CG323">
            <v>0</v>
          </cell>
          <cell r="CH323">
            <v>180.44</v>
          </cell>
          <cell r="CI323">
            <v>0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184.97</v>
          </cell>
          <cell r="CO323">
            <v>0</v>
          </cell>
          <cell r="CQ323">
            <v>4193.2</v>
          </cell>
        </row>
        <row r="324">
          <cell r="E324" t="str">
            <v>ADELMA GOMES DA SILVA SANTOS MACEDO</v>
          </cell>
          <cell r="F324" t="str">
            <v>06113983463</v>
          </cell>
          <cell r="G324">
            <v>2574</v>
          </cell>
          <cell r="H324">
            <v>1328.07</v>
          </cell>
          <cell r="I324">
            <v>1328.07</v>
          </cell>
          <cell r="M324">
            <v>254.22</v>
          </cell>
          <cell r="N324">
            <v>151.80000000000001</v>
          </cell>
          <cell r="O324">
            <v>128.69999999999999</v>
          </cell>
          <cell r="P324">
            <v>492.6</v>
          </cell>
          <cell r="Q324">
            <v>4163.32</v>
          </cell>
          <cell r="R324">
            <v>139.25</v>
          </cell>
          <cell r="S324">
            <v>651.52</v>
          </cell>
          <cell r="T324">
            <v>0</v>
          </cell>
          <cell r="U324">
            <v>4208.0200000000004</v>
          </cell>
          <cell r="V324">
            <v>4163.32</v>
          </cell>
          <cell r="W324">
            <v>676.55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O324">
            <v>0</v>
          </cell>
          <cell r="AQ324" t="str">
            <v>TECNICO (A) EM ENFERMAGEM</v>
          </cell>
          <cell r="AR324" t="str">
            <v>3222-05</v>
          </cell>
          <cell r="AS324">
            <v>12</v>
          </cell>
          <cell r="AT324" t="str">
            <v>02/09/2025</v>
          </cell>
          <cell r="AX324">
            <v>0</v>
          </cell>
          <cell r="AY324">
            <v>0</v>
          </cell>
          <cell r="BA324">
            <v>0</v>
          </cell>
          <cell r="BB324">
            <v>0</v>
          </cell>
          <cell r="BC324">
            <v>0</v>
          </cell>
          <cell r="BE324">
            <v>0</v>
          </cell>
          <cell r="BI324">
            <v>0</v>
          </cell>
          <cell r="BJ324">
            <v>0</v>
          </cell>
          <cell r="BK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220</v>
          </cell>
          <cell r="BU324" t="str">
            <v>PRAZO DETERMINADO (PD)</v>
          </cell>
          <cell r="BX324" t="str">
            <v>4</v>
          </cell>
          <cell r="BY324" t="str">
            <v>28/11/1985</v>
          </cell>
          <cell r="BZ324" t="str">
            <v>F</v>
          </cell>
          <cell r="CA324" t="str">
            <v>F</v>
          </cell>
          <cell r="CB324">
            <v>0</v>
          </cell>
          <cell r="CD324" t="str">
            <v>05.029.600/0016-82</v>
          </cell>
          <cell r="CE324">
            <v>0</v>
          </cell>
          <cell r="CF324">
            <v>0</v>
          </cell>
          <cell r="CG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0</v>
          </cell>
          <cell r="CM324">
            <v>0</v>
          </cell>
          <cell r="CO324">
            <v>0</v>
          </cell>
          <cell r="CQ324">
            <v>5491.39</v>
          </cell>
        </row>
        <row r="325">
          <cell r="E325" t="str">
            <v>LUCIENE MARQUES FERREIRA</v>
          </cell>
          <cell r="F325" t="str">
            <v>53026233153</v>
          </cell>
          <cell r="G325">
            <v>2574</v>
          </cell>
          <cell r="H325">
            <v>1324.13</v>
          </cell>
          <cell r="I325">
            <v>1324.13</v>
          </cell>
          <cell r="M325">
            <v>795.96</v>
          </cell>
          <cell r="N325">
            <v>0</v>
          </cell>
          <cell r="O325">
            <v>189.52</v>
          </cell>
          <cell r="P325">
            <v>554.85</v>
          </cell>
          <cell r="Q325">
            <v>4614.08</v>
          </cell>
          <cell r="R325">
            <v>226.05</v>
          </cell>
          <cell r="S325">
            <v>1104.6600000000001</v>
          </cell>
          <cell r="T325">
            <v>0</v>
          </cell>
          <cell r="U325">
            <v>4052.65</v>
          </cell>
          <cell r="V325">
            <v>4614.08</v>
          </cell>
          <cell r="W325">
            <v>719.36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0</v>
          </cell>
          <cell r="AL325">
            <v>0</v>
          </cell>
          <cell r="AM325">
            <v>0</v>
          </cell>
          <cell r="AO325">
            <v>0</v>
          </cell>
          <cell r="AQ325" t="str">
            <v>TECNICO (A) EM ENFERMAGEM</v>
          </cell>
          <cell r="AR325" t="str">
            <v>3222-05</v>
          </cell>
          <cell r="AS325">
            <v>12</v>
          </cell>
          <cell r="AT325" t="str">
            <v>01/09/2025</v>
          </cell>
          <cell r="AX325">
            <v>0</v>
          </cell>
          <cell r="AY325">
            <v>0</v>
          </cell>
          <cell r="BA325">
            <v>0</v>
          </cell>
          <cell r="BB325">
            <v>0</v>
          </cell>
          <cell r="BC325">
            <v>0</v>
          </cell>
          <cell r="BE325">
            <v>0</v>
          </cell>
          <cell r="BI325">
            <v>0</v>
          </cell>
          <cell r="BJ325">
            <v>0</v>
          </cell>
          <cell r="BK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220</v>
          </cell>
          <cell r="BU325" t="str">
            <v>PRAZO DETERMINADO (PD)</v>
          </cell>
          <cell r="BX325" t="str">
            <v>3</v>
          </cell>
          <cell r="BY325" t="str">
            <v>10/1 /1969</v>
          </cell>
          <cell r="BZ325" t="str">
            <v>F</v>
          </cell>
          <cell r="CA325" t="str">
            <v>F</v>
          </cell>
          <cell r="CB325">
            <v>0</v>
          </cell>
          <cell r="CD325" t="str">
            <v>05.029.600/0016-82</v>
          </cell>
          <cell r="CE325">
            <v>0</v>
          </cell>
          <cell r="CF325">
            <v>0</v>
          </cell>
          <cell r="CG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O325">
            <v>0</v>
          </cell>
          <cell r="CQ325">
            <v>5938.21</v>
          </cell>
        </row>
        <row r="326">
          <cell r="E326" t="str">
            <v>LUCIMAR FARIAS DIAS</v>
          </cell>
          <cell r="F326" t="str">
            <v>02090867183</v>
          </cell>
          <cell r="G326">
            <v>2574</v>
          </cell>
          <cell r="H326">
            <v>1376.85</v>
          </cell>
          <cell r="I326">
            <v>1376.85</v>
          </cell>
          <cell r="M326">
            <v>168.52</v>
          </cell>
          <cell r="N326">
            <v>151.80000000000001</v>
          </cell>
          <cell r="O326">
            <v>571.75</v>
          </cell>
          <cell r="P326">
            <v>545.73</v>
          </cell>
          <cell r="Q326">
            <v>4520.67</v>
          </cell>
          <cell r="R326">
            <v>205.04</v>
          </cell>
          <cell r="S326">
            <v>630.07000000000005</v>
          </cell>
          <cell r="T326">
            <v>0</v>
          </cell>
          <cell r="U326">
            <v>4516.68</v>
          </cell>
          <cell r="V326">
            <v>4520.67</v>
          </cell>
          <cell r="W326">
            <v>746.78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O326">
            <v>0</v>
          </cell>
          <cell r="AQ326" t="str">
            <v>TECNICO (A) EM ENFERMAGEM</v>
          </cell>
          <cell r="AR326" t="str">
            <v>3222-05</v>
          </cell>
          <cell r="AS326">
            <v>12</v>
          </cell>
          <cell r="AT326" t="str">
            <v>31/08/2025</v>
          </cell>
          <cell r="AX326">
            <v>0</v>
          </cell>
          <cell r="AY326">
            <v>0</v>
          </cell>
          <cell r="BA326">
            <v>0</v>
          </cell>
          <cell r="BB326">
            <v>0</v>
          </cell>
          <cell r="BC326">
            <v>0</v>
          </cell>
          <cell r="BE326">
            <v>0</v>
          </cell>
          <cell r="BI326">
            <v>0</v>
          </cell>
          <cell r="BJ326">
            <v>0</v>
          </cell>
          <cell r="BK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220</v>
          </cell>
          <cell r="BU326" t="str">
            <v>PRAZO DETERMINADO (PD)</v>
          </cell>
          <cell r="BX326" t="str">
            <v>3</v>
          </cell>
          <cell r="BY326" t="str">
            <v>19/4 /1984</v>
          </cell>
          <cell r="BZ326" t="str">
            <v>F</v>
          </cell>
          <cell r="CA326" t="str">
            <v>F</v>
          </cell>
          <cell r="CB326">
            <v>0</v>
          </cell>
          <cell r="CD326" t="str">
            <v>05.029.600/0016-82</v>
          </cell>
          <cell r="CE326">
            <v>0</v>
          </cell>
          <cell r="CF326">
            <v>0</v>
          </cell>
          <cell r="CG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O326">
            <v>0</v>
          </cell>
          <cell r="CQ326">
            <v>5897.52</v>
          </cell>
        </row>
        <row r="327">
          <cell r="E327" t="str">
            <v>MAURICIO FERREIRA DA SILVA FILHO</v>
          </cell>
          <cell r="F327" t="str">
            <v>11825086427</v>
          </cell>
          <cell r="G327">
            <v>1828.28</v>
          </cell>
          <cell r="H327">
            <v>710.63</v>
          </cell>
          <cell r="I327">
            <v>710.63</v>
          </cell>
          <cell r="M327">
            <v>10.85</v>
          </cell>
          <cell r="N327">
            <v>0</v>
          </cell>
          <cell r="O327">
            <v>328.06</v>
          </cell>
          <cell r="P327">
            <v>230.66</v>
          </cell>
          <cell r="Q327">
            <v>2223.86</v>
          </cell>
          <cell r="S327">
            <v>602.24</v>
          </cell>
          <cell r="T327">
            <v>0</v>
          </cell>
          <cell r="U327">
            <v>2348.52</v>
          </cell>
          <cell r="V327">
            <v>2223.86</v>
          </cell>
          <cell r="W327">
            <v>355.32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O327">
            <v>0</v>
          </cell>
          <cell r="AQ327" t="str">
            <v>MAQUEIRO</v>
          </cell>
          <cell r="AR327" t="str">
            <v>5151-10</v>
          </cell>
          <cell r="AS327">
            <v>12</v>
          </cell>
          <cell r="AT327" t="str">
            <v>01/09/2025</v>
          </cell>
          <cell r="AX327">
            <v>0</v>
          </cell>
          <cell r="AY327">
            <v>0</v>
          </cell>
          <cell r="BA327">
            <v>0</v>
          </cell>
          <cell r="BB327">
            <v>0</v>
          </cell>
          <cell r="BC327">
            <v>0</v>
          </cell>
          <cell r="BE327">
            <v>0</v>
          </cell>
          <cell r="BI327">
            <v>0</v>
          </cell>
          <cell r="BJ327">
            <v>0</v>
          </cell>
          <cell r="BK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220</v>
          </cell>
          <cell r="BU327" t="str">
            <v>PRAZO DETERMINADO (PD)</v>
          </cell>
          <cell r="BX327" t="str">
            <v>3</v>
          </cell>
          <cell r="BY327" t="str">
            <v>29/9 /1994</v>
          </cell>
          <cell r="BZ327" t="str">
            <v>M</v>
          </cell>
          <cell r="CA327" t="str">
            <v>F</v>
          </cell>
          <cell r="CB327">
            <v>0</v>
          </cell>
          <cell r="CD327" t="str">
            <v>05.029.600/0016-82</v>
          </cell>
          <cell r="CE327">
            <v>0</v>
          </cell>
          <cell r="CF327">
            <v>0</v>
          </cell>
          <cell r="CG327">
            <v>0</v>
          </cell>
          <cell r="CI327">
            <v>0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O327">
            <v>0</v>
          </cell>
          <cell r="CQ327">
            <v>3181.42</v>
          </cell>
        </row>
        <row r="328">
          <cell r="E328" t="str">
            <v>ANA CLEIA PEREIRA DE OLIVEIRA</v>
          </cell>
          <cell r="F328" t="str">
            <v>03867855110</v>
          </cell>
          <cell r="G328">
            <v>2574</v>
          </cell>
          <cell r="H328">
            <v>1318.55</v>
          </cell>
          <cell r="I328">
            <v>1318.55</v>
          </cell>
          <cell r="M328">
            <v>72.56</v>
          </cell>
          <cell r="N328">
            <v>151.80000000000001</v>
          </cell>
          <cell r="O328">
            <v>128.69999999999999</v>
          </cell>
          <cell r="P328">
            <v>470.09</v>
          </cell>
          <cell r="Q328">
            <v>3981.66</v>
          </cell>
          <cell r="R328">
            <v>112</v>
          </cell>
          <cell r="S328">
            <v>651.52</v>
          </cell>
          <cell r="T328">
            <v>0</v>
          </cell>
          <cell r="U328">
            <v>4066.6</v>
          </cell>
          <cell r="V328">
            <v>3981.66</v>
          </cell>
          <cell r="W328">
            <v>667.03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  <cell r="AO328">
            <v>0</v>
          </cell>
          <cell r="AQ328" t="str">
            <v>TECNICO (A) EM ENFERMAGEM</v>
          </cell>
          <cell r="AR328" t="str">
            <v>3222-05</v>
          </cell>
          <cell r="AS328">
            <v>12</v>
          </cell>
          <cell r="AT328" t="str">
            <v>02/09/2025</v>
          </cell>
          <cell r="AX328">
            <v>0</v>
          </cell>
          <cell r="AY328">
            <v>0</v>
          </cell>
          <cell r="BA328">
            <v>0</v>
          </cell>
          <cell r="BB328">
            <v>0</v>
          </cell>
          <cell r="BC328">
            <v>0</v>
          </cell>
          <cell r="BE328">
            <v>0</v>
          </cell>
          <cell r="BI328">
            <v>0</v>
          </cell>
          <cell r="BJ328">
            <v>0</v>
          </cell>
          <cell r="BK328">
            <v>0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220</v>
          </cell>
          <cell r="BU328" t="str">
            <v>PRAZO DETERMINADO (PD)</v>
          </cell>
          <cell r="BX328" t="str">
            <v>3</v>
          </cell>
          <cell r="BY328" t="str">
            <v>11/12/1988</v>
          </cell>
          <cell r="BZ328" t="str">
            <v>F</v>
          </cell>
          <cell r="CA328" t="str">
            <v>F</v>
          </cell>
          <cell r="CB328">
            <v>0</v>
          </cell>
          <cell r="CD328" t="str">
            <v>05.029.600/0016-82</v>
          </cell>
          <cell r="CE328">
            <v>0</v>
          </cell>
          <cell r="CF328">
            <v>0</v>
          </cell>
          <cell r="CG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O328">
            <v>0</v>
          </cell>
          <cell r="CQ328">
            <v>5300.21</v>
          </cell>
        </row>
        <row r="329">
          <cell r="E329" t="str">
            <v>GIDEAO SILVA RODRIGUES</v>
          </cell>
          <cell r="F329" t="str">
            <v>03740385111</v>
          </cell>
          <cell r="G329">
            <v>1828.28</v>
          </cell>
          <cell r="H329">
            <v>710.63</v>
          </cell>
          <cell r="I329">
            <v>710.63</v>
          </cell>
          <cell r="M329">
            <v>0</v>
          </cell>
          <cell r="N329">
            <v>0</v>
          </cell>
          <cell r="O329">
            <v>226.33</v>
          </cell>
          <cell r="P329">
            <v>214.39</v>
          </cell>
          <cell r="Q329">
            <v>2043.03</v>
          </cell>
          <cell r="S329">
            <v>1110.54</v>
          </cell>
          <cell r="T329">
            <v>0</v>
          </cell>
          <cell r="U329">
            <v>1743.91</v>
          </cell>
          <cell r="V329">
            <v>2043.03</v>
          </cell>
          <cell r="W329">
            <v>355.32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0</v>
          </cell>
          <cell r="AK329">
            <v>0</v>
          </cell>
          <cell r="AL329">
            <v>0</v>
          </cell>
          <cell r="AM329">
            <v>0</v>
          </cell>
          <cell r="AO329">
            <v>0</v>
          </cell>
          <cell r="AQ329" t="str">
            <v>MAQUEIRO</v>
          </cell>
          <cell r="AR329" t="str">
            <v>5151-10</v>
          </cell>
          <cell r="AS329">
            <v>12</v>
          </cell>
          <cell r="AT329" t="str">
            <v>31/08/2025</v>
          </cell>
          <cell r="AX329">
            <v>0</v>
          </cell>
          <cell r="AY329">
            <v>0</v>
          </cell>
          <cell r="BA329">
            <v>0</v>
          </cell>
          <cell r="BB329">
            <v>0</v>
          </cell>
          <cell r="BC329">
            <v>0</v>
          </cell>
          <cell r="BE329">
            <v>0</v>
          </cell>
          <cell r="BI329">
            <v>0</v>
          </cell>
          <cell r="BJ329">
            <v>0</v>
          </cell>
          <cell r="BK329">
            <v>0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220</v>
          </cell>
          <cell r="BU329" t="str">
            <v>PRAZO DETERMINADO (PD)</v>
          </cell>
          <cell r="BX329" t="str">
            <v>3</v>
          </cell>
          <cell r="BY329" t="str">
            <v>29/10/1989</v>
          </cell>
          <cell r="BZ329" t="str">
            <v>M</v>
          </cell>
          <cell r="CA329" t="str">
            <v>F</v>
          </cell>
          <cell r="CB329">
            <v>0</v>
          </cell>
          <cell r="CD329" t="str">
            <v>05.029.600/0016-82</v>
          </cell>
          <cell r="CE329">
            <v>0</v>
          </cell>
          <cell r="CF329">
            <v>0</v>
          </cell>
          <cell r="CG329">
            <v>0</v>
          </cell>
          <cell r="CI329">
            <v>0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O329">
            <v>0</v>
          </cell>
          <cell r="CQ329">
            <v>3068.84</v>
          </cell>
        </row>
        <row r="330">
          <cell r="E330" t="str">
            <v>ANA FLAVIA DE SOUSA LOPES</v>
          </cell>
          <cell r="F330" t="str">
            <v>71003396186</v>
          </cell>
          <cell r="G330">
            <v>2970.03</v>
          </cell>
          <cell r="H330">
            <v>1091.21</v>
          </cell>
          <cell r="I330">
            <v>1091.21</v>
          </cell>
          <cell r="M330">
            <v>0</v>
          </cell>
          <cell r="N330">
            <v>0</v>
          </cell>
          <cell r="O330">
            <v>0</v>
          </cell>
          <cell r="P330">
            <v>391.84</v>
          </cell>
          <cell r="Q330">
            <v>3471.63</v>
          </cell>
          <cell r="R330">
            <v>35.5</v>
          </cell>
          <cell r="S330">
            <v>545.61</v>
          </cell>
          <cell r="T330">
            <v>0</v>
          </cell>
          <cell r="U330">
            <v>3490.89</v>
          </cell>
          <cell r="V330">
            <v>3471.63</v>
          </cell>
          <cell r="W330">
            <v>545.6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O330">
            <v>0</v>
          </cell>
          <cell r="AQ330" t="str">
            <v>ASSISTENTE DE RECURSOS HUMANOS</v>
          </cell>
          <cell r="AR330" t="str">
            <v>4110-10</v>
          </cell>
          <cell r="AS330">
            <v>12</v>
          </cell>
          <cell r="AT330" t="str">
            <v>01/09/2025</v>
          </cell>
          <cell r="AX330">
            <v>0</v>
          </cell>
          <cell r="AY330">
            <v>0</v>
          </cell>
          <cell r="BA330">
            <v>0</v>
          </cell>
          <cell r="BB330">
            <v>0</v>
          </cell>
          <cell r="BC330">
            <v>0</v>
          </cell>
          <cell r="BE330">
            <v>0</v>
          </cell>
          <cell r="BI330">
            <v>0</v>
          </cell>
          <cell r="BJ330">
            <v>0</v>
          </cell>
          <cell r="BK330">
            <v>0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200</v>
          </cell>
          <cell r="BU330" t="str">
            <v>PRAZO DETERMINADO (PD)</v>
          </cell>
          <cell r="BX330" t="str">
            <v>4</v>
          </cell>
          <cell r="BY330" t="str">
            <v>23/6 /1999</v>
          </cell>
          <cell r="BZ330" t="str">
            <v>F</v>
          </cell>
          <cell r="CA330" t="str">
            <v>F</v>
          </cell>
          <cell r="CB330">
            <v>0</v>
          </cell>
          <cell r="CD330" t="str">
            <v>05.029.600/0016-82</v>
          </cell>
          <cell r="CE330">
            <v>0</v>
          </cell>
          <cell r="CF330">
            <v>0</v>
          </cell>
          <cell r="CG330">
            <v>0</v>
          </cell>
          <cell r="CI330">
            <v>0</v>
          </cell>
          <cell r="CJ330">
            <v>0</v>
          </cell>
          <cell r="CK330">
            <v>0</v>
          </cell>
          <cell r="CL330">
            <v>0</v>
          </cell>
          <cell r="CM330">
            <v>0</v>
          </cell>
          <cell r="CO330">
            <v>0</v>
          </cell>
          <cell r="CQ330">
            <v>4562.84</v>
          </cell>
        </row>
        <row r="331">
          <cell r="E331" t="str">
            <v>JOSE LOURENCO DA SILVA JUNIOR</v>
          </cell>
          <cell r="F331" t="str">
            <v>69149933191</v>
          </cell>
          <cell r="G331">
            <v>2970.03</v>
          </cell>
          <cell r="H331">
            <v>1091.21</v>
          </cell>
          <cell r="I331">
            <v>1091.21</v>
          </cell>
          <cell r="M331">
            <v>0</v>
          </cell>
          <cell r="N331">
            <v>0</v>
          </cell>
          <cell r="O331">
            <v>0</v>
          </cell>
          <cell r="P331">
            <v>391.84</v>
          </cell>
          <cell r="Q331">
            <v>3471.63</v>
          </cell>
          <cell r="R331">
            <v>35.5</v>
          </cell>
          <cell r="S331">
            <v>545.61</v>
          </cell>
          <cell r="T331">
            <v>0</v>
          </cell>
          <cell r="U331">
            <v>3490.89</v>
          </cell>
          <cell r="V331">
            <v>3471.63</v>
          </cell>
          <cell r="W331">
            <v>545.6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O331">
            <v>0</v>
          </cell>
          <cell r="AQ331" t="str">
            <v>ASSISTENTE ADMINISTRATIVO</v>
          </cell>
          <cell r="AR331" t="str">
            <v>4110-10</v>
          </cell>
          <cell r="AS331">
            <v>12</v>
          </cell>
          <cell r="AT331" t="str">
            <v>01/09/2025</v>
          </cell>
          <cell r="AX331">
            <v>0</v>
          </cell>
          <cell r="AY331">
            <v>0</v>
          </cell>
          <cell r="BA331">
            <v>0</v>
          </cell>
          <cell r="BB331">
            <v>0</v>
          </cell>
          <cell r="BC331">
            <v>0</v>
          </cell>
          <cell r="BE331">
            <v>0</v>
          </cell>
          <cell r="BI331">
            <v>0</v>
          </cell>
          <cell r="BJ331">
            <v>0</v>
          </cell>
          <cell r="BK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200</v>
          </cell>
          <cell r="BU331" t="str">
            <v>PRAZO DETERMINADO (PD)</v>
          </cell>
          <cell r="BX331" t="str">
            <v>4</v>
          </cell>
          <cell r="BY331" t="str">
            <v>9 /8 /1977</v>
          </cell>
          <cell r="BZ331" t="str">
            <v>M</v>
          </cell>
          <cell r="CA331" t="str">
            <v>F</v>
          </cell>
          <cell r="CB331">
            <v>0</v>
          </cell>
          <cell r="CD331" t="str">
            <v>05.029.600/0016-82</v>
          </cell>
          <cell r="CE331">
            <v>0</v>
          </cell>
          <cell r="CF331">
            <v>0</v>
          </cell>
          <cell r="CG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O331">
            <v>0</v>
          </cell>
          <cell r="CQ331">
            <v>4562.84</v>
          </cell>
        </row>
        <row r="332">
          <cell r="E332" t="str">
            <v>KAMILLA FERREIRA TAVARES</v>
          </cell>
          <cell r="F332" t="str">
            <v>04347311109</v>
          </cell>
          <cell r="G332">
            <v>3618.13</v>
          </cell>
          <cell r="H332">
            <v>1449.52</v>
          </cell>
          <cell r="I332">
            <v>1449.52</v>
          </cell>
          <cell r="M332">
            <v>29.59</v>
          </cell>
          <cell r="N332">
            <v>151.80000000000001</v>
          </cell>
          <cell r="O332">
            <v>180.91</v>
          </cell>
          <cell r="P332">
            <v>518.04999999999995</v>
          </cell>
          <cell r="Q332">
            <v>4284.03</v>
          </cell>
          <cell r="R332">
            <v>157.36000000000001</v>
          </cell>
          <cell r="S332">
            <v>759.67</v>
          </cell>
          <cell r="T332">
            <v>0</v>
          </cell>
          <cell r="U332">
            <v>4298.47</v>
          </cell>
          <cell r="V332">
            <v>4284.03</v>
          </cell>
          <cell r="W332">
            <v>689.85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O332">
            <v>0</v>
          </cell>
          <cell r="AQ332" t="str">
            <v>FISIOTERAPEUTA II</v>
          </cell>
          <cell r="AR332" t="str">
            <v>2236-05</v>
          </cell>
          <cell r="AS332">
            <v>12</v>
          </cell>
          <cell r="AT332" t="str">
            <v>01/09/2025</v>
          </cell>
          <cell r="AX332">
            <v>0</v>
          </cell>
          <cell r="AY332">
            <v>0</v>
          </cell>
          <cell r="BA332">
            <v>0</v>
          </cell>
          <cell r="BB332">
            <v>0</v>
          </cell>
          <cell r="BC332">
            <v>0</v>
          </cell>
          <cell r="BE332">
            <v>0</v>
          </cell>
          <cell r="BI332">
            <v>0</v>
          </cell>
          <cell r="BJ332">
            <v>0</v>
          </cell>
          <cell r="BK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150</v>
          </cell>
          <cell r="BU332" t="str">
            <v>PRAZO DETERMINADO (PD)</v>
          </cell>
          <cell r="BX332" t="str">
            <v>5</v>
          </cell>
          <cell r="BY332" t="str">
            <v>16/10/1992</v>
          </cell>
          <cell r="BZ332" t="str">
            <v>F</v>
          </cell>
          <cell r="CA332" t="str">
            <v>F</v>
          </cell>
          <cell r="CB332">
            <v>0</v>
          </cell>
          <cell r="CD332" t="str">
            <v>05.029.600/0016-82</v>
          </cell>
          <cell r="CE332">
            <v>0</v>
          </cell>
          <cell r="CF332">
            <v>0</v>
          </cell>
          <cell r="CG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0</v>
          </cell>
          <cell r="CM332">
            <v>0</v>
          </cell>
          <cell r="CO332">
            <v>0</v>
          </cell>
          <cell r="CQ332">
            <v>5733.55</v>
          </cell>
        </row>
        <row r="333">
          <cell r="E333" t="str">
            <v>THALITA CAROLINE DE ASSIS CABRAL</v>
          </cell>
          <cell r="F333" t="str">
            <v>03060001138</v>
          </cell>
          <cell r="G333">
            <v>1804.4</v>
          </cell>
          <cell r="H333">
            <v>702.67</v>
          </cell>
          <cell r="I333">
            <v>702.67</v>
          </cell>
          <cell r="M333">
            <v>3.42</v>
          </cell>
          <cell r="N333">
            <v>0</v>
          </cell>
          <cell r="O333">
            <v>0</v>
          </cell>
          <cell r="P333">
            <v>230.78</v>
          </cell>
          <cell r="Q333">
            <v>2231.71</v>
          </cell>
          <cell r="S333">
            <v>351.33</v>
          </cell>
          <cell r="T333">
            <v>0</v>
          </cell>
          <cell r="U333">
            <v>2292.12</v>
          </cell>
          <cell r="V333">
            <v>2231.71</v>
          </cell>
          <cell r="W333">
            <v>351.34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O333">
            <v>0</v>
          </cell>
          <cell r="AQ333" t="str">
            <v>ATENDENTE DE HOSPITALIDADE</v>
          </cell>
          <cell r="AR333" t="str">
            <v>4221-10</v>
          </cell>
          <cell r="AS333">
            <v>12</v>
          </cell>
          <cell r="AT333" t="str">
            <v>01/09/2025</v>
          </cell>
          <cell r="AX333">
            <v>0</v>
          </cell>
          <cell r="AY333">
            <v>0</v>
          </cell>
          <cell r="BA333">
            <v>0</v>
          </cell>
          <cell r="BB333">
            <v>0</v>
          </cell>
          <cell r="BC333">
            <v>0</v>
          </cell>
          <cell r="BE333">
            <v>0</v>
          </cell>
          <cell r="BI333">
            <v>0</v>
          </cell>
          <cell r="BJ333">
            <v>0</v>
          </cell>
          <cell r="BK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220</v>
          </cell>
          <cell r="BU333" t="str">
            <v>PRAZO DETERMINADO (PD)</v>
          </cell>
          <cell r="BX333" t="str">
            <v>4</v>
          </cell>
          <cell r="BY333" t="str">
            <v>2 /11/1999</v>
          </cell>
          <cell r="BZ333" t="str">
            <v>F</v>
          </cell>
          <cell r="CA333" t="str">
            <v>F</v>
          </cell>
          <cell r="CB333">
            <v>0</v>
          </cell>
          <cell r="CD333" t="str">
            <v>05.029.600/0016-82</v>
          </cell>
          <cell r="CE333">
            <v>0</v>
          </cell>
          <cell r="CF333">
            <v>0</v>
          </cell>
          <cell r="CG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</v>
          </cell>
          <cell r="CM333">
            <v>0</v>
          </cell>
          <cell r="CO333">
            <v>0</v>
          </cell>
          <cell r="CQ333">
            <v>2934.38</v>
          </cell>
        </row>
        <row r="334">
          <cell r="E334" t="str">
            <v>MILENE MARQUES ALVES</v>
          </cell>
          <cell r="F334" t="str">
            <v>70072113138</v>
          </cell>
          <cell r="G334">
            <v>0</v>
          </cell>
          <cell r="H334">
            <v>307.10000000000002</v>
          </cell>
          <cell r="I334">
            <v>307.10000000000002</v>
          </cell>
          <cell r="M334">
            <v>0</v>
          </cell>
          <cell r="N334">
            <v>0</v>
          </cell>
          <cell r="O334">
            <v>0</v>
          </cell>
          <cell r="P334">
            <v>367.07</v>
          </cell>
          <cell r="Q334">
            <v>3269.84</v>
          </cell>
          <cell r="R334">
            <v>17.53</v>
          </cell>
          <cell r="S334">
            <v>526.35</v>
          </cell>
          <cell r="T334">
            <v>0</v>
          </cell>
          <cell r="U334">
            <v>3442.78</v>
          </cell>
          <cell r="V334">
            <v>3269.84</v>
          </cell>
          <cell r="W334">
            <v>557.54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4046.63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O334">
            <v>0</v>
          </cell>
          <cell r="AQ334" t="str">
            <v>TECNICO (A) EM ENFERMAGEM</v>
          </cell>
          <cell r="AR334" t="str">
            <v>3222-05</v>
          </cell>
          <cell r="AS334">
            <v>12</v>
          </cell>
          <cell r="AT334" t="str">
            <v>01/09/2025</v>
          </cell>
          <cell r="AX334">
            <v>0</v>
          </cell>
          <cell r="AY334">
            <v>0</v>
          </cell>
          <cell r="AZ334">
            <v>3269.84</v>
          </cell>
          <cell r="BA334">
            <v>0</v>
          </cell>
          <cell r="BB334">
            <v>0</v>
          </cell>
          <cell r="BC334">
            <v>0</v>
          </cell>
          <cell r="BE334">
            <v>0</v>
          </cell>
          <cell r="BI334">
            <v>0</v>
          </cell>
          <cell r="BJ334">
            <v>0</v>
          </cell>
          <cell r="BK334">
            <v>0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220</v>
          </cell>
          <cell r="BU334" t="str">
            <v>PRAZO DETERMINADO (PD)</v>
          </cell>
          <cell r="BX334" t="str">
            <v>3</v>
          </cell>
          <cell r="BY334" t="str">
            <v>24/2 /1995</v>
          </cell>
          <cell r="BZ334" t="str">
            <v>F</v>
          </cell>
          <cell r="CA334" t="str">
            <v>F</v>
          </cell>
          <cell r="CB334">
            <v>0</v>
          </cell>
          <cell r="CD334" t="str">
            <v>05.029.600/0016-82</v>
          </cell>
          <cell r="CE334">
            <v>0</v>
          </cell>
          <cell r="CF334">
            <v>0</v>
          </cell>
          <cell r="CG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O334">
            <v>0</v>
          </cell>
          <cell r="CQ334">
            <v>4353.7299999999996</v>
          </cell>
        </row>
        <row r="335">
          <cell r="E335" t="str">
            <v>RHITIELLE MOREIRA FREIRE</v>
          </cell>
          <cell r="F335" t="str">
            <v>05000148177</v>
          </cell>
          <cell r="G335">
            <v>3618.13</v>
          </cell>
          <cell r="H335">
            <v>1650.58</v>
          </cell>
          <cell r="I335">
            <v>1650.58</v>
          </cell>
          <cell r="M335">
            <v>0</v>
          </cell>
          <cell r="N335">
            <v>151.80000000000001</v>
          </cell>
          <cell r="O335">
            <v>785.6</v>
          </cell>
          <cell r="P335">
            <v>560.26</v>
          </cell>
          <cell r="Q335">
            <v>4463.57</v>
          </cell>
          <cell r="R335">
            <v>192.19</v>
          </cell>
          <cell r="S335">
            <v>1155.23</v>
          </cell>
          <cell r="T335">
            <v>0</v>
          </cell>
          <cell r="U335">
            <v>4602.03</v>
          </cell>
          <cell r="V335">
            <v>4463.57</v>
          </cell>
          <cell r="W335">
            <v>890.91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O335">
            <v>0</v>
          </cell>
          <cell r="AQ335" t="str">
            <v>FISIOTERAPEUTA II</v>
          </cell>
          <cell r="AR335" t="str">
            <v>2236-05</v>
          </cell>
          <cell r="AS335">
            <v>12</v>
          </cell>
          <cell r="AT335" t="str">
            <v>01/09/2025</v>
          </cell>
          <cell r="AX335">
            <v>0</v>
          </cell>
          <cell r="AY335">
            <v>0</v>
          </cell>
          <cell r="BA335">
            <v>0</v>
          </cell>
          <cell r="BB335">
            <v>0</v>
          </cell>
          <cell r="BC335">
            <v>0</v>
          </cell>
          <cell r="BE335">
            <v>0</v>
          </cell>
          <cell r="BI335">
            <v>0</v>
          </cell>
          <cell r="BJ335">
            <v>0</v>
          </cell>
          <cell r="BK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150</v>
          </cell>
          <cell r="BU335" t="str">
            <v>PRAZO DETERMINADO (PD)</v>
          </cell>
          <cell r="BX335" t="str">
            <v>5</v>
          </cell>
          <cell r="BY335" t="str">
            <v>20/5 /1995</v>
          </cell>
          <cell r="BZ335" t="str">
            <v>F</v>
          </cell>
          <cell r="CA335" t="str">
            <v>F</v>
          </cell>
          <cell r="CB335">
            <v>0</v>
          </cell>
          <cell r="CD335" t="str">
            <v>05.029.600/0016-82</v>
          </cell>
          <cell r="CE335">
            <v>0</v>
          </cell>
          <cell r="CF335">
            <v>0</v>
          </cell>
          <cell r="CG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O335">
            <v>0</v>
          </cell>
          <cell r="CQ335">
            <v>6509.71</v>
          </cell>
        </row>
        <row r="336">
          <cell r="E336" t="str">
            <v>MARILLYA ALVES NICOLAU</v>
          </cell>
          <cell r="F336" t="str">
            <v>02477199196</v>
          </cell>
          <cell r="G336">
            <v>7814.79</v>
          </cell>
          <cell r="H336">
            <v>4169.71</v>
          </cell>
          <cell r="I336">
            <v>4169.71</v>
          </cell>
          <cell r="M336">
            <v>0</v>
          </cell>
          <cell r="N336">
            <v>4000</v>
          </cell>
          <cell r="O336">
            <v>390.74</v>
          </cell>
          <cell r="P336">
            <v>1345.38</v>
          </cell>
          <cell r="Q336">
            <v>12509.13</v>
          </cell>
          <cell r="R336">
            <v>2409.79</v>
          </cell>
          <cell r="S336">
            <v>2084.86</v>
          </cell>
          <cell r="T336">
            <v>0</v>
          </cell>
          <cell r="U336">
            <v>10838.81</v>
          </cell>
          <cell r="V336">
            <v>12509.13</v>
          </cell>
          <cell r="W336">
            <v>2084.85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O336">
            <v>0</v>
          </cell>
          <cell r="AQ336" t="str">
            <v>COORDENADOR (A) DE QUALIDADE</v>
          </cell>
          <cell r="AR336" t="str">
            <v>3912-10</v>
          </cell>
          <cell r="AS336">
            <v>12</v>
          </cell>
          <cell r="AT336" t="str">
            <v>01/09/2025</v>
          </cell>
          <cell r="AX336">
            <v>0</v>
          </cell>
          <cell r="AY336">
            <v>0</v>
          </cell>
          <cell r="BA336">
            <v>0</v>
          </cell>
          <cell r="BB336">
            <v>0</v>
          </cell>
          <cell r="BC336">
            <v>0</v>
          </cell>
          <cell r="BE336">
            <v>0</v>
          </cell>
          <cell r="BI336">
            <v>0</v>
          </cell>
          <cell r="BJ336">
            <v>0</v>
          </cell>
          <cell r="BK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200</v>
          </cell>
          <cell r="BU336" t="str">
            <v>PRAZO DETERMINADO (PD)</v>
          </cell>
          <cell r="BX336" t="str">
            <v>5</v>
          </cell>
          <cell r="BY336" t="str">
            <v>5 /2 /1988</v>
          </cell>
          <cell r="BZ336" t="str">
            <v>F</v>
          </cell>
          <cell r="CA336" t="str">
            <v>F</v>
          </cell>
          <cell r="CB336">
            <v>0</v>
          </cell>
          <cell r="CD336" t="str">
            <v>05.029.600/0016-82</v>
          </cell>
          <cell r="CE336">
            <v>0</v>
          </cell>
          <cell r="CF336">
            <v>0</v>
          </cell>
          <cell r="CG336">
            <v>0</v>
          </cell>
          <cell r="CI336">
            <v>0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O336">
            <v>0</v>
          </cell>
          <cell r="CQ336">
            <v>16678.84</v>
          </cell>
        </row>
        <row r="337">
          <cell r="E337" t="str">
            <v>FELIPE FERREIRA SILVA ROSA</v>
          </cell>
          <cell r="F337" t="str">
            <v>02467586197</v>
          </cell>
          <cell r="G337">
            <v>7814.79</v>
          </cell>
          <cell r="H337">
            <v>3878.35</v>
          </cell>
          <cell r="I337">
            <v>3878.35</v>
          </cell>
          <cell r="M337">
            <v>0</v>
          </cell>
          <cell r="N337">
            <v>3125.92</v>
          </cell>
          <cell r="O337">
            <v>390.74</v>
          </cell>
          <cell r="P337">
            <v>1310.42</v>
          </cell>
          <cell r="Q337">
            <v>11635.05</v>
          </cell>
          <cell r="R337">
            <v>2125.7199999999998</v>
          </cell>
          <cell r="S337">
            <v>1939.18</v>
          </cell>
          <cell r="T337">
            <v>0</v>
          </cell>
          <cell r="U337">
            <v>10138.08</v>
          </cell>
          <cell r="V337">
            <v>11635.05</v>
          </cell>
          <cell r="W337">
            <v>1939.17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O337">
            <v>0</v>
          </cell>
          <cell r="AQ337" t="str">
            <v>SUPERVISOR (A) DE ENFERMAGEM - INTERNACAO</v>
          </cell>
          <cell r="AR337" t="str">
            <v>2235-05</v>
          </cell>
          <cell r="AS337">
            <v>12</v>
          </cell>
          <cell r="AT337" t="str">
            <v>01/09/2025</v>
          </cell>
          <cell r="AX337">
            <v>0</v>
          </cell>
          <cell r="AY337">
            <v>0</v>
          </cell>
          <cell r="BA337">
            <v>0</v>
          </cell>
          <cell r="BB337">
            <v>0</v>
          </cell>
          <cell r="BC337">
            <v>0</v>
          </cell>
          <cell r="BE337">
            <v>0</v>
          </cell>
          <cell r="BI337">
            <v>0</v>
          </cell>
          <cell r="BJ337">
            <v>0</v>
          </cell>
          <cell r="BK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200</v>
          </cell>
          <cell r="BU337" t="str">
            <v>PRAZO DETERMINADO (PD)</v>
          </cell>
          <cell r="BX337" t="str">
            <v>5</v>
          </cell>
          <cell r="BY337" t="str">
            <v>28/5 /1997</v>
          </cell>
          <cell r="BZ337" t="str">
            <v>M</v>
          </cell>
          <cell r="CA337" t="str">
            <v>F</v>
          </cell>
          <cell r="CB337">
            <v>0</v>
          </cell>
          <cell r="CD337" t="str">
            <v>05.029.600/0016-82</v>
          </cell>
          <cell r="CE337">
            <v>0</v>
          </cell>
          <cell r="CF337">
            <v>0</v>
          </cell>
          <cell r="CG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O337">
            <v>0</v>
          </cell>
          <cell r="CQ337">
            <v>15513.4</v>
          </cell>
        </row>
        <row r="338">
          <cell r="E338" t="str">
            <v>ALLANA SOUZA PEREIRA</v>
          </cell>
          <cell r="F338" t="str">
            <v>01647751101</v>
          </cell>
          <cell r="G338">
            <v>7814.79</v>
          </cell>
          <cell r="H338">
            <v>3863.95</v>
          </cell>
          <cell r="I338">
            <v>3863.95</v>
          </cell>
          <cell r="M338">
            <v>0</v>
          </cell>
          <cell r="N338">
            <v>3125.92</v>
          </cell>
          <cell r="O338">
            <v>390.74</v>
          </cell>
          <cell r="P338">
            <v>1308.69</v>
          </cell>
          <cell r="Q338">
            <v>11678.25</v>
          </cell>
          <cell r="R338">
            <v>2135.44</v>
          </cell>
          <cell r="S338">
            <v>2365.44</v>
          </cell>
          <cell r="T338">
            <v>0</v>
          </cell>
          <cell r="U338">
            <v>9732.6299999999992</v>
          </cell>
          <cell r="V338">
            <v>11678.25</v>
          </cell>
          <cell r="W338">
            <v>1931.97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O338">
            <v>0</v>
          </cell>
          <cell r="AQ338" t="str">
            <v>SUPERVISOR (A) DE ENSINO E PESQUISA</v>
          </cell>
          <cell r="AR338" t="str">
            <v>1312-15</v>
          </cell>
          <cell r="AS338">
            <v>12</v>
          </cell>
          <cell r="AT338" t="str">
            <v>01/09/2025</v>
          </cell>
          <cell r="AX338">
            <v>0</v>
          </cell>
          <cell r="AY338">
            <v>0</v>
          </cell>
          <cell r="BA338">
            <v>0</v>
          </cell>
          <cell r="BB338">
            <v>0</v>
          </cell>
          <cell r="BC338">
            <v>0</v>
          </cell>
          <cell r="BE338">
            <v>0</v>
          </cell>
          <cell r="BI338">
            <v>0</v>
          </cell>
          <cell r="BJ338">
            <v>0</v>
          </cell>
          <cell r="BK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200</v>
          </cell>
          <cell r="BU338" t="str">
            <v>PRAZO DETERMINADO (PD)</v>
          </cell>
          <cell r="BX338" t="str">
            <v>6</v>
          </cell>
          <cell r="BY338" t="str">
            <v>4 /8 /1991</v>
          </cell>
          <cell r="BZ338" t="str">
            <v>F</v>
          </cell>
          <cell r="CA338" t="str">
            <v>F</v>
          </cell>
          <cell r="CB338">
            <v>0</v>
          </cell>
          <cell r="CD338" t="str">
            <v>05.029.600/0016-82</v>
          </cell>
          <cell r="CE338">
            <v>0</v>
          </cell>
          <cell r="CF338">
            <v>0</v>
          </cell>
          <cell r="CG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O338">
            <v>0</v>
          </cell>
          <cell r="CQ338">
            <v>15542.2</v>
          </cell>
        </row>
        <row r="339">
          <cell r="E339" t="str">
            <v>JACKELINE CHAVES GOMES</v>
          </cell>
          <cell r="F339" t="str">
            <v>70593968107</v>
          </cell>
          <cell r="G339">
            <v>3625.59</v>
          </cell>
          <cell r="H339">
            <v>2137.4899999999998</v>
          </cell>
          <cell r="I339">
            <v>2137.4899999999998</v>
          </cell>
          <cell r="M339">
            <v>0</v>
          </cell>
          <cell r="N339">
            <v>362.56</v>
          </cell>
          <cell r="O339">
            <v>181.28</v>
          </cell>
          <cell r="P339">
            <v>702.37</v>
          </cell>
          <cell r="Q339">
            <v>5165.62</v>
          </cell>
          <cell r="R339">
            <v>350.15</v>
          </cell>
          <cell r="S339">
            <v>860.94</v>
          </cell>
          <cell r="T339">
            <v>0</v>
          </cell>
          <cell r="U339">
            <v>5317.14</v>
          </cell>
          <cell r="V339">
            <v>5165.62</v>
          </cell>
          <cell r="W339">
            <v>1276.55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O339">
            <v>0</v>
          </cell>
          <cell r="AQ339" t="str">
            <v>ENFERMEIRO (A) II</v>
          </cell>
          <cell r="AR339" t="str">
            <v>2235-05</v>
          </cell>
          <cell r="AS339">
            <v>12</v>
          </cell>
          <cell r="AT339" t="str">
            <v>01/09/2025</v>
          </cell>
          <cell r="AX339">
            <v>0</v>
          </cell>
          <cell r="AY339">
            <v>0</v>
          </cell>
          <cell r="BA339">
            <v>0</v>
          </cell>
          <cell r="BB339">
            <v>0</v>
          </cell>
          <cell r="BC339">
            <v>0</v>
          </cell>
          <cell r="BE339">
            <v>0</v>
          </cell>
          <cell r="BI339">
            <v>0</v>
          </cell>
          <cell r="BJ339">
            <v>0</v>
          </cell>
          <cell r="BK339">
            <v>0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200</v>
          </cell>
          <cell r="BU339" t="str">
            <v>PRAZO DETERMINADO (PD)</v>
          </cell>
          <cell r="BX339" t="str">
            <v>4</v>
          </cell>
          <cell r="BY339" t="str">
            <v>8 /1 /2001</v>
          </cell>
          <cell r="BZ339" t="str">
            <v>F</v>
          </cell>
          <cell r="CA339" t="str">
            <v>F</v>
          </cell>
          <cell r="CB339">
            <v>0</v>
          </cell>
          <cell r="CD339" t="str">
            <v>05.029.600/0016-82</v>
          </cell>
          <cell r="CE339">
            <v>0</v>
          </cell>
          <cell r="CF339">
            <v>0</v>
          </cell>
          <cell r="CG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</v>
          </cell>
          <cell r="CM339">
            <v>0</v>
          </cell>
          <cell r="CO339">
            <v>0</v>
          </cell>
          <cell r="CQ339">
            <v>7303.11</v>
          </cell>
        </row>
        <row r="340">
          <cell r="E340" t="str">
            <v>DIELE RIBEIRO DA SILVA</v>
          </cell>
          <cell r="F340" t="str">
            <v>03313478140</v>
          </cell>
          <cell r="G340">
            <v>0</v>
          </cell>
          <cell r="H340">
            <v>1193.45</v>
          </cell>
          <cell r="I340">
            <v>1193.45</v>
          </cell>
          <cell r="M340">
            <v>0</v>
          </cell>
          <cell r="N340">
            <v>0</v>
          </cell>
          <cell r="O340">
            <v>0</v>
          </cell>
          <cell r="P340">
            <v>141.44</v>
          </cell>
          <cell r="Q340">
            <v>692.59</v>
          </cell>
          <cell r="S340">
            <v>628.39</v>
          </cell>
          <cell r="T340">
            <v>0</v>
          </cell>
          <cell r="U340">
            <v>1043.7</v>
          </cell>
          <cell r="V340">
            <v>692.59</v>
          </cell>
          <cell r="W340">
            <v>565.05999999999995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O340">
            <v>0</v>
          </cell>
          <cell r="AQ340" t="str">
            <v>ENFERMEIRO (A) II</v>
          </cell>
          <cell r="AR340" t="str">
            <v>2235-05</v>
          </cell>
          <cell r="AS340">
            <v>12</v>
          </cell>
          <cell r="AT340" t="str">
            <v>01/09/2025</v>
          </cell>
          <cell r="AX340">
            <v>0</v>
          </cell>
          <cell r="AY340">
            <v>0</v>
          </cell>
          <cell r="BA340">
            <v>0</v>
          </cell>
          <cell r="BB340">
            <v>0</v>
          </cell>
          <cell r="BC340">
            <v>0</v>
          </cell>
          <cell r="BE340">
            <v>0</v>
          </cell>
          <cell r="BI340">
            <v>0</v>
          </cell>
          <cell r="BJ340">
            <v>0</v>
          </cell>
          <cell r="BK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200</v>
          </cell>
          <cell r="BU340" t="str">
            <v>PRAZO DETERMINADO (PD)</v>
          </cell>
          <cell r="BX340" t="str">
            <v>4</v>
          </cell>
          <cell r="BY340" t="str">
            <v>27/12/1993</v>
          </cell>
          <cell r="BZ340" t="str">
            <v>F</v>
          </cell>
          <cell r="CA340" t="str">
            <v>F</v>
          </cell>
          <cell r="CB340">
            <v>0</v>
          </cell>
          <cell r="CD340" t="str">
            <v>05.029.600/0016-82</v>
          </cell>
          <cell r="CE340">
            <v>0</v>
          </cell>
          <cell r="CF340">
            <v>0</v>
          </cell>
          <cell r="CG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O340">
            <v>0</v>
          </cell>
          <cell r="CQ340">
            <v>1886.04</v>
          </cell>
        </row>
        <row r="341">
          <cell r="E341" t="str">
            <v>ALISSON KUNZLER</v>
          </cell>
          <cell r="F341" t="str">
            <v>04454420181</v>
          </cell>
          <cell r="H341">
            <v>1541.56</v>
          </cell>
          <cell r="I341">
            <v>1541.56</v>
          </cell>
          <cell r="M341">
            <v>39.42</v>
          </cell>
          <cell r="N341">
            <v>0</v>
          </cell>
          <cell r="O341">
            <v>1460.39</v>
          </cell>
          <cell r="P341">
            <v>200.93</v>
          </cell>
          <cell r="Q341">
            <v>1786.62</v>
          </cell>
          <cell r="S341">
            <v>351.33</v>
          </cell>
          <cell r="T341">
            <v>0</v>
          </cell>
          <cell r="U341">
            <v>298.64</v>
          </cell>
          <cell r="V341">
            <v>1786.62</v>
          </cell>
          <cell r="W341">
            <v>487.56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O341">
            <v>0</v>
          </cell>
          <cell r="AQ341" t="str">
            <v>ATENDENTE DE HOSPITALIDADE</v>
          </cell>
          <cell r="AR341" t="str">
            <v>4221-10</v>
          </cell>
          <cell r="AS341">
            <v>12</v>
          </cell>
          <cell r="AT341" t="str">
            <v>01/09/2025</v>
          </cell>
          <cell r="AU341" t="str">
            <v>20/12/2025</v>
          </cell>
          <cell r="AV341">
            <v>376.46</v>
          </cell>
          <cell r="AX341">
            <v>0</v>
          </cell>
          <cell r="AY341">
            <v>0</v>
          </cell>
          <cell r="BA341">
            <v>0</v>
          </cell>
          <cell r="BB341">
            <v>0</v>
          </cell>
          <cell r="BC341">
            <v>0</v>
          </cell>
          <cell r="BE341">
            <v>0</v>
          </cell>
          <cell r="BI341">
            <v>0</v>
          </cell>
          <cell r="BJ341">
            <v>0</v>
          </cell>
          <cell r="BK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220</v>
          </cell>
          <cell r="BU341" t="str">
            <v>PRAZO DETERMINADO (PD)</v>
          </cell>
          <cell r="BX341" t="str">
            <v>3</v>
          </cell>
          <cell r="BY341" t="str">
            <v>10/4 /1992</v>
          </cell>
          <cell r="BZ341" t="str">
            <v>M</v>
          </cell>
          <cell r="CA341" t="str">
            <v>F</v>
          </cell>
          <cell r="CB341">
            <v>0</v>
          </cell>
          <cell r="CD341" t="str">
            <v>05.029.600/0016-82</v>
          </cell>
          <cell r="CE341">
            <v>0</v>
          </cell>
          <cell r="CF341">
            <v>0</v>
          </cell>
          <cell r="CG341">
            <v>0</v>
          </cell>
          <cell r="CH341">
            <v>1202.93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O341">
            <v>0</v>
          </cell>
          <cell r="CQ341">
            <v>4446.7</v>
          </cell>
        </row>
        <row r="342">
          <cell r="E342" t="str">
            <v>UEILAMAR FRANÇA DE MORAIS SANTOS</v>
          </cell>
          <cell r="F342" t="str">
            <v>03650204193</v>
          </cell>
          <cell r="G342">
            <v>1804.4</v>
          </cell>
          <cell r="H342">
            <v>702.67</v>
          </cell>
          <cell r="I342">
            <v>702.67</v>
          </cell>
          <cell r="M342">
            <v>78.55</v>
          </cell>
          <cell r="N342">
            <v>0</v>
          </cell>
          <cell r="O342">
            <v>282.20999999999998</v>
          </cell>
          <cell r="P342">
            <v>243.24</v>
          </cell>
          <cell r="Q342">
            <v>2370.15</v>
          </cell>
          <cell r="S342">
            <v>986.9</v>
          </cell>
          <cell r="T342">
            <v>0</v>
          </cell>
          <cell r="U342">
            <v>2001.43</v>
          </cell>
          <cell r="V342">
            <v>2370.15</v>
          </cell>
          <cell r="W342">
            <v>351.34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O342">
            <v>0</v>
          </cell>
          <cell r="AQ342" t="str">
            <v>ATENDENTE DE HOSPITALIDADE</v>
          </cell>
          <cell r="AR342" t="str">
            <v>4221-10</v>
          </cell>
          <cell r="AS342">
            <v>12</v>
          </cell>
          <cell r="AT342" t="str">
            <v>01/09/2025</v>
          </cell>
          <cell r="AX342">
            <v>0</v>
          </cell>
          <cell r="AY342">
            <v>0</v>
          </cell>
          <cell r="BA342">
            <v>0</v>
          </cell>
          <cell r="BB342">
            <v>0</v>
          </cell>
          <cell r="BC342">
            <v>0</v>
          </cell>
          <cell r="BE342">
            <v>0</v>
          </cell>
          <cell r="BI342">
            <v>0</v>
          </cell>
          <cell r="BJ342">
            <v>0</v>
          </cell>
          <cell r="BK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220</v>
          </cell>
          <cell r="BU342" t="str">
            <v>PRAZO DETERMINADO (PD)</v>
          </cell>
          <cell r="BX342" t="str">
            <v>3</v>
          </cell>
          <cell r="BY342" t="str">
            <v>4 /9 /1988</v>
          </cell>
          <cell r="BZ342" t="str">
            <v>F</v>
          </cell>
          <cell r="CA342" t="str">
            <v>F</v>
          </cell>
          <cell r="CB342">
            <v>0</v>
          </cell>
          <cell r="CD342" t="str">
            <v>05.029.600/0016-82</v>
          </cell>
          <cell r="CE342">
            <v>0</v>
          </cell>
          <cell r="CF342">
            <v>0</v>
          </cell>
          <cell r="CG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O342">
            <v>0</v>
          </cell>
          <cell r="CQ342">
            <v>3291.72</v>
          </cell>
        </row>
        <row r="343">
          <cell r="E343" t="str">
            <v>SANDRA MARIA DE CEZAR DA SILVA</v>
          </cell>
          <cell r="F343" t="str">
            <v>75038285368</v>
          </cell>
          <cell r="G343">
            <v>2574</v>
          </cell>
          <cell r="H343">
            <v>1371.86</v>
          </cell>
          <cell r="I343">
            <v>1371.86</v>
          </cell>
          <cell r="M343">
            <v>24.08</v>
          </cell>
          <cell r="N343">
            <v>0</v>
          </cell>
          <cell r="O343">
            <v>468.08</v>
          </cell>
          <cell r="P343">
            <v>447.72</v>
          </cell>
          <cell r="Q343">
            <v>3762</v>
          </cell>
          <cell r="R343">
            <v>79.06</v>
          </cell>
          <cell r="S343">
            <v>984.98</v>
          </cell>
          <cell r="T343">
            <v>0</v>
          </cell>
          <cell r="U343">
            <v>3980.86</v>
          </cell>
          <cell r="V343">
            <v>3762</v>
          </cell>
          <cell r="W343">
            <v>745.64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O343">
            <v>0</v>
          </cell>
          <cell r="AQ343" t="str">
            <v>TECNICO (A) EM ENFERMAGEM</v>
          </cell>
          <cell r="AR343" t="str">
            <v>3222-05</v>
          </cell>
          <cell r="AS343">
            <v>12</v>
          </cell>
          <cell r="AT343" t="str">
            <v>31/08/2025</v>
          </cell>
          <cell r="AX343">
            <v>0</v>
          </cell>
          <cell r="AY343">
            <v>0</v>
          </cell>
          <cell r="BA343">
            <v>0</v>
          </cell>
          <cell r="BB343">
            <v>0</v>
          </cell>
          <cell r="BC343">
            <v>0</v>
          </cell>
          <cell r="BE343">
            <v>0</v>
          </cell>
          <cell r="BI343">
            <v>0</v>
          </cell>
          <cell r="BJ343">
            <v>0</v>
          </cell>
          <cell r="BK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220</v>
          </cell>
          <cell r="BU343" t="str">
            <v>PRAZO DETERMINADO (PD)</v>
          </cell>
          <cell r="BX343" t="str">
            <v>3</v>
          </cell>
          <cell r="BY343" t="str">
            <v>27/12/1975</v>
          </cell>
          <cell r="BZ343" t="str">
            <v>F</v>
          </cell>
          <cell r="CA343" t="str">
            <v>F</v>
          </cell>
          <cell r="CB343">
            <v>0</v>
          </cell>
          <cell r="CD343" t="str">
            <v>05.029.600/0016-82</v>
          </cell>
          <cell r="CE343">
            <v>0</v>
          </cell>
          <cell r="CF343">
            <v>0</v>
          </cell>
          <cell r="CG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O343">
            <v>0</v>
          </cell>
          <cell r="CQ343">
            <v>5492.62</v>
          </cell>
        </row>
        <row r="344">
          <cell r="E344" t="str">
            <v>WENDER GOMES DE SOUZA FILHO</v>
          </cell>
          <cell r="F344" t="str">
            <v>04799441132</v>
          </cell>
          <cell r="G344">
            <v>1828.28</v>
          </cell>
          <cell r="H344">
            <v>710.63</v>
          </cell>
          <cell r="I344">
            <v>710.63</v>
          </cell>
          <cell r="M344">
            <v>19.75</v>
          </cell>
          <cell r="N344">
            <v>0</v>
          </cell>
          <cell r="O344">
            <v>0</v>
          </cell>
          <cell r="P344">
            <v>222.34</v>
          </cell>
          <cell r="Q344">
            <v>2131.4</v>
          </cell>
          <cell r="S344">
            <v>926.37</v>
          </cell>
          <cell r="T344">
            <v>0</v>
          </cell>
          <cell r="U344">
            <v>1703.44</v>
          </cell>
          <cell r="V344">
            <v>2131.4</v>
          </cell>
          <cell r="W344">
            <v>355.32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O344">
            <v>0</v>
          </cell>
          <cell r="AQ344" t="str">
            <v>MAQUEIRO</v>
          </cell>
          <cell r="AR344" t="str">
            <v>5151-10</v>
          </cell>
          <cell r="AS344">
            <v>12</v>
          </cell>
          <cell r="AT344" t="str">
            <v>02/09/2025</v>
          </cell>
          <cell r="AX344">
            <v>0</v>
          </cell>
          <cell r="AY344">
            <v>0</v>
          </cell>
          <cell r="BA344">
            <v>0</v>
          </cell>
          <cell r="BB344">
            <v>0</v>
          </cell>
          <cell r="BC344">
            <v>0</v>
          </cell>
          <cell r="BE344">
            <v>0</v>
          </cell>
          <cell r="BG344">
            <v>71.06</v>
          </cell>
          <cell r="BI344">
            <v>0</v>
          </cell>
          <cell r="BJ344">
            <v>0</v>
          </cell>
          <cell r="BK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220</v>
          </cell>
          <cell r="BU344" t="str">
            <v>PRAZO DETERMINADO (PD)</v>
          </cell>
          <cell r="BX344" t="str">
            <v>3</v>
          </cell>
          <cell r="BY344" t="str">
            <v>27/2 /1998</v>
          </cell>
          <cell r="BZ344" t="str">
            <v>M</v>
          </cell>
          <cell r="CA344" t="str">
            <v>F</v>
          </cell>
          <cell r="CB344">
            <v>0</v>
          </cell>
          <cell r="CD344" t="str">
            <v>05.029.600/0016-82</v>
          </cell>
          <cell r="CE344">
            <v>0</v>
          </cell>
          <cell r="CF344">
            <v>0</v>
          </cell>
          <cell r="CG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O344">
            <v>0</v>
          </cell>
          <cell r="CQ344">
            <v>2984.15</v>
          </cell>
        </row>
        <row r="345">
          <cell r="E345" t="str">
            <v>ALESSANDRA BASTOS E SILVA MORAES</v>
          </cell>
          <cell r="F345" t="str">
            <v>83298169153</v>
          </cell>
          <cell r="G345">
            <v>2970.03</v>
          </cell>
          <cell r="H345">
            <v>1091.21</v>
          </cell>
          <cell r="I345">
            <v>1091.21</v>
          </cell>
          <cell r="M345">
            <v>0</v>
          </cell>
          <cell r="N345">
            <v>0</v>
          </cell>
          <cell r="O345">
            <v>0</v>
          </cell>
          <cell r="P345">
            <v>396.89</v>
          </cell>
          <cell r="Q345">
            <v>3513.76</v>
          </cell>
          <cell r="R345">
            <v>41.82</v>
          </cell>
          <cell r="S345">
            <v>851.49</v>
          </cell>
          <cell r="T345">
            <v>0</v>
          </cell>
          <cell r="U345">
            <v>3215.77</v>
          </cell>
          <cell r="V345">
            <v>3513.76</v>
          </cell>
          <cell r="W345">
            <v>545.6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O345">
            <v>0</v>
          </cell>
          <cell r="AQ345" t="str">
            <v>ASSISTENTE ADMINISTRATIVO</v>
          </cell>
          <cell r="AR345" t="str">
            <v>4110-10</v>
          </cell>
          <cell r="AS345">
            <v>12</v>
          </cell>
          <cell r="AT345" t="str">
            <v>01/09/2025</v>
          </cell>
          <cell r="AX345">
            <v>0</v>
          </cell>
          <cell r="AY345">
            <v>0</v>
          </cell>
          <cell r="BA345">
            <v>0</v>
          </cell>
          <cell r="BB345">
            <v>0</v>
          </cell>
          <cell r="BC345">
            <v>0</v>
          </cell>
          <cell r="BE345">
            <v>0</v>
          </cell>
          <cell r="BI345">
            <v>0</v>
          </cell>
          <cell r="BJ345">
            <v>0</v>
          </cell>
          <cell r="BK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200</v>
          </cell>
          <cell r="BU345" t="str">
            <v>PRAZO DETERMINADO (PD)</v>
          </cell>
          <cell r="BX345" t="str">
            <v>3</v>
          </cell>
          <cell r="BY345" t="str">
            <v>29/4 /1974</v>
          </cell>
          <cell r="BZ345" t="str">
            <v>F</v>
          </cell>
          <cell r="CA345" t="str">
            <v>F</v>
          </cell>
          <cell r="CB345">
            <v>0</v>
          </cell>
          <cell r="CD345" t="str">
            <v>05.029.600/0016-82</v>
          </cell>
          <cell r="CE345">
            <v>0</v>
          </cell>
          <cell r="CF345">
            <v>0</v>
          </cell>
          <cell r="CG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O345">
            <v>0</v>
          </cell>
          <cell r="CQ345">
            <v>4604.97</v>
          </cell>
        </row>
        <row r="346">
          <cell r="E346" t="str">
            <v>ELIANE DOS SANTOS SILVA</v>
          </cell>
          <cell r="F346" t="str">
            <v>00814833179</v>
          </cell>
          <cell r="G346">
            <v>2574</v>
          </cell>
          <cell r="H346">
            <v>1273.26</v>
          </cell>
          <cell r="I346">
            <v>1273.26</v>
          </cell>
          <cell r="M346">
            <v>74.78</v>
          </cell>
          <cell r="N346">
            <v>151.80000000000001</v>
          </cell>
          <cell r="O346">
            <v>128.69999999999999</v>
          </cell>
          <cell r="P346">
            <v>466.96</v>
          </cell>
          <cell r="Q346">
            <v>3983.88</v>
          </cell>
          <cell r="R346">
            <v>112.34</v>
          </cell>
          <cell r="S346">
            <v>630.07000000000005</v>
          </cell>
          <cell r="T346">
            <v>0</v>
          </cell>
          <cell r="U346">
            <v>4047.77</v>
          </cell>
          <cell r="V346">
            <v>3983.88</v>
          </cell>
          <cell r="W346">
            <v>643.19000000000005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O346">
            <v>0</v>
          </cell>
          <cell r="AQ346" t="str">
            <v>TECNICO (A) EM ENFERMAGEM</v>
          </cell>
          <cell r="AR346" t="str">
            <v>3222-05</v>
          </cell>
          <cell r="AS346">
            <v>12</v>
          </cell>
          <cell r="AT346" t="str">
            <v>01/09/2025</v>
          </cell>
          <cell r="AX346">
            <v>0</v>
          </cell>
          <cell r="AY346">
            <v>0</v>
          </cell>
          <cell r="BA346">
            <v>0</v>
          </cell>
          <cell r="BB346">
            <v>0</v>
          </cell>
          <cell r="BC346">
            <v>0</v>
          </cell>
          <cell r="BE346">
            <v>0</v>
          </cell>
          <cell r="BI346">
            <v>0</v>
          </cell>
          <cell r="BJ346">
            <v>0</v>
          </cell>
          <cell r="BK346">
            <v>0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220</v>
          </cell>
          <cell r="BU346" t="str">
            <v>PRAZO DETERMINADO (PD)</v>
          </cell>
          <cell r="BX346" t="str">
            <v>3</v>
          </cell>
          <cell r="BY346" t="str">
            <v>19/3 /1985</v>
          </cell>
          <cell r="BZ346" t="str">
            <v>F</v>
          </cell>
          <cell r="CA346" t="str">
            <v>F</v>
          </cell>
          <cell r="CB346">
            <v>0</v>
          </cell>
          <cell r="CD346" t="str">
            <v>05.029.600/0016-82</v>
          </cell>
          <cell r="CE346">
            <v>0</v>
          </cell>
          <cell r="CF346">
            <v>0</v>
          </cell>
          <cell r="CG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O346">
            <v>0</v>
          </cell>
          <cell r="CQ346">
            <v>5257.14</v>
          </cell>
        </row>
        <row r="347">
          <cell r="E347" t="str">
            <v>LARYSSA CERUTTI HOFF</v>
          </cell>
          <cell r="F347" t="str">
            <v>02644461197</v>
          </cell>
          <cell r="G347">
            <v>7814.79</v>
          </cell>
          <cell r="H347">
            <v>3863.95</v>
          </cell>
          <cell r="I347">
            <v>3863.95</v>
          </cell>
          <cell r="M347">
            <v>0</v>
          </cell>
          <cell r="N347">
            <v>3125.92</v>
          </cell>
          <cell r="O347">
            <v>390.74</v>
          </cell>
          <cell r="P347">
            <v>1308.69</v>
          </cell>
          <cell r="Q347">
            <v>11678.25</v>
          </cell>
          <cell r="R347">
            <v>2135.44</v>
          </cell>
          <cell r="S347">
            <v>1931.98</v>
          </cell>
          <cell r="T347">
            <v>0</v>
          </cell>
          <cell r="U347">
            <v>10166.09</v>
          </cell>
          <cell r="V347">
            <v>11678.25</v>
          </cell>
          <cell r="W347">
            <v>1931.97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O347">
            <v>0</v>
          </cell>
          <cell r="AQ347" t="str">
            <v>SUPERVISOR (A) DE EXPERIENCIA DO PACIENTE</v>
          </cell>
          <cell r="AR347" t="str">
            <v>2521-05</v>
          </cell>
          <cell r="AS347">
            <v>12</v>
          </cell>
          <cell r="AT347" t="str">
            <v>01/09/2025</v>
          </cell>
          <cell r="AU347" t="str">
            <v>22/12/2025</v>
          </cell>
          <cell r="AX347">
            <v>0</v>
          </cell>
          <cell r="AY347">
            <v>0</v>
          </cell>
          <cell r="BA347">
            <v>0</v>
          </cell>
          <cell r="BB347">
            <v>0</v>
          </cell>
          <cell r="BC347">
            <v>0</v>
          </cell>
          <cell r="BE347">
            <v>0</v>
          </cell>
          <cell r="BI347">
            <v>0</v>
          </cell>
          <cell r="BJ347">
            <v>0</v>
          </cell>
          <cell r="BK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200</v>
          </cell>
          <cell r="BU347" t="str">
            <v>PRAZO DETERMINADO (PD)</v>
          </cell>
          <cell r="BX347" t="str">
            <v>5</v>
          </cell>
          <cell r="BY347" t="str">
            <v>23/3 /1989</v>
          </cell>
          <cell r="BZ347" t="str">
            <v>F</v>
          </cell>
          <cell r="CA347" t="str">
            <v>F</v>
          </cell>
          <cell r="CB347">
            <v>0</v>
          </cell>
          <cell r="CD347" t="str">
            <v>05.029.600/0016-82</v>
          </cell>
          <cell r="CE347">
            <v>0</v>
          </cell>
          <cell r="CF347">
            <v>0</v>
          </cell>
          <cell r="CG347">
            <v>0</v>
          </cell>
          <cell r="CI347">
            <v>0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O347">
            <v>0</v>
          </cell>
          <cell r="CQ347">
            <v>15542.2</v>
          </cell>
        </row>
        <row r="348">
          <cell r="E348" t="str">
            <v>VIRGINIA PADILHA DOS SANTOS</v>
          </cell>
          <cell r="F348" t="str">
            <v>90914120115</v>
          </cell>
          <cell r="G348">
            <v>3445.12</v>
          </cell>
          <cell r="H348">
            <v>1773.16</v>
          </cell>
          <cell r="I348">
            <v>1773.16</v>
          </cell>
          <cell r="M348">
            <v>191.17</v>
          </cell>
          <cell r="N348">
            <v>0</v>
          </cell>
          <cell r="O348">
            <v>172.26</v>
          </cell>
          <cell r="P348">
            <v>136.81</v>
          </cell>
          <cell r="Q348">
            <v>5417.03</v>
          </cell>
          <cell r="R348">
            <v>413.97</v>
          </cell>
          <cell r="S348">
            <v>870.98</v>
          </cell>
          <cell r="T348">
            <v>0</v>
          </cell>
          <cell r="U348">
            <v>5699.53</v>
          </cell>
          <cell r="V348">
            <v>5417.03</v>
          </cell>
          <cell r="W348">
            <v>902.18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O348">
            <v>0</v>
          </cell>
          <cell r="AQ348" t="str">
            <v>ENFERMEIRO (A) I</v>
          </cell>
          <cell r="AR348" t="str">
            <v>2235-05</v>
          </cell>
          <cell r="AS348">
            <v>12</v>
          </cell>
          <cell r="AT348" t="str">
            <v>03/09/2025</v>
          </cell>
          <cell r="AX348">
            <v>0</v>
          </cell>
          <cell r="AY348">
            <v>0</v>
          </cell>
          <cell r="BA348">
            <v>0</v>
          </cell>
          <cell r="BB348">
            <v>0</v>
          </cell>
          <cell r="BC348">
            <v>0</v>
          </cell>
          <cell r="BE348">
            <v>0</v>
          </cell>
          <cell r="BI348">
            <v>0</v>
          </cell>
          <cell r="BJ348">
            <v>0</v>
          </cell>
          <cell r="BK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220</v>
          </cell>
          <cell r="BU348" t="str">
            <v>PRAZO DETERMINADO (PD)</v>
          </cell>
          <cell r="BX348" t="str">
            <v>5</v>
          </cell>
          <cell r="BY348" t="str">
            <v>4 /1 /1980</v>
          </cell>
          <cell r="BZ348" t="str">
            <v>F</v>
          </cell>
          <cell r="CA348" t="str">
            <v>F</v>
          </cell>
          <cell r="CB348">
            <v>0</v>
          </cell>
          <cell r="CD348" t="str">
            <v>05.029.600/0016-82</v>
          </cell>
          <cell r="CE348">
            <v>0</v>
          </cell>
          <cell r="CF348">
            <v>0</v>
          </cell>
          <cell r="CG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O348">
            <v>0</v>
          </cell>
          <cell r="CQ348">
            <v>7190.19</v>
          </cell>
        </row>
        <row r="349">
          <cell r="E349" t="str">
            <v>INGRID MOREIRA LEMES</v>
          </cell>
          <cell r="F349" t="str">
            <v>70302080139</v>
          </cell>
          <cell r="G349">
            <v>2574</v>
          </cell>
          <cell r="H349">
            <v>1277.45</v>
          </cell>
          <cell r="I349">
            <v>1277.45</v>
          </cell>
          <cell r="M349">
            <v>3.59</v>
          </cell>
          <cell r="N349">
            <v>151.80000000000001</v>
          </cell>
          <cell r="O349">
            <v>128.69999999999999</v>
          </cell>
          <cell r="P349">
            <v>458.72</v>
          </cell>
          <cell r="Q349">
            <v>3912.69</v>
          </cell>
          <cell r="R349">
            <v>101.66</v>
          </cell>
          <cell r="S349">
            <v>651.52</v>
          </cell>
          <cell r="T349">
            <v>0</v>
          </cell>
          <cell r="U349">
            <v>3978.24</v>
          </cell>
          <cell r="V349">
            <v>3912.69</v>
          </cell>
          <cell r="W349">
            <v>625.92999999999995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O349">
            <v>0</v>
          </cell>
          <cell r="AQ349" t="str">
            <v>TECNICO (A) EM ENFERMAGEM</v>
          </cell>
          <cell r="AR349" t="str">
            <v>3222-05</v>
          </cell>
          <cell r="AS349">
            <v>12</v>
          </cell>
          <cell r="AT349" t="str">
            <v>01/09/2025</v>
          </cell>
          <cell r="AX349">
            <v>0</v>
          </cell>
          <cell r="AY349">
            <v>0</v>
          </cell>
          <cell r="BA349">
            <v>0</v>
          </cell>
          <cell r="BB349">
            <v>0</v>
          </cell>
          <cell r="BC349">
            <v>0</v>
          </cell>
          <cell r="BE349">
            <v>0</v>
          </cell>
          <cell r="BI349">
            <v>0</v>
          </cell>
          <cell r="BJ349">
            <v>0</v>
          </cell>
          <cell r="BK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220</v>
          </cell>
          <cell r="BU349" t="str">
            <v>PRAZO DETERMINADO (PD)</v>
          </cell>
          <cell r="BX349" t="str">
            <v>3</v>
          </cell>
          <cell r="BY349" t="str">
            <v>27/5 /1996</v>
          </cell>
          <cell r="BZ349" t="str">
            <v>F</v>
          </cell>
          <cell r="CA349" t="str">
            <v>F</v>
          </cell>
          <cell r="CB349">
            <v>0</v>
          </cell>
          <cell r="CD349" t="str">
            <v>05.029.600/0016-82</v>
          </cell>
          <cell r="CE349">
            <v>0</v>
          </cell>
          <cell r="CF349">
            <v>0</v>
          </cell>
          <cell r="CG349">
            <v>0</v>
          </cell>
          <cell r="CI349">
            <v>0</v>
          </cell>
          <cell r="CJ349">
            <v>0</v>
          </cell>
          <cell r="CK349">
            <v>0</v>
          </cell>
          <cell r="CL349">
            <v>0</v>
          </cell>
          <cell r="CM349">
            <v>0</v>
          </cell>
          <cell r="CO349">
            <v>0</v>
          </cell>
          <cell r="CQ349">
            <v>5190.1400000000003</v>
          </cell>
        </row>
        <row r="350">
          <cell r="E350" t="str">
            <v>CAMILA FERREIRA ARAUJO</v>
          </cell>
          <cell r="F350" t="str">
            <v>03489366131</v>
          </cell>
          <cell r="G350">
            <v>3618.13</v>
          </cell>
          <cell r="H350">
            <v>1391.71</v>
          </cell>
          <cell r="I350">
            <v>1391.71</v>
          </cell>
          <cell r="M350">
            <v>0</v>
          </cell>
          <cell r="N350">
            <v>0</v>
          </cell>
          <cell r="O350">
            <v>180.91</v>
          </cell>
          <cell r="P350">
            <v>490.09</v>
          </cell>
          <cell r="Q350">
            <v>4102.6400000000003</v>
          </cell>
          <cell r="R350">
            <v>130.15</v>
          </cell>
          <cell r="S350">
            <v>734.37</v>
          </cell>
          <cell r="T350">
            <v>0</v>
          </cell>
          <cell r="U350">
            <v>4139.74</v>
          </cell>
          <cell r="V350">
            <v>4102.6400000000003</v>
          </cell>
          <cell r="W350">
            <v>657.34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O350">
            <v>0</v>
          </cell>
          <cell r="AQ350" t="str">
            <v>FISIOTERAPEUTA II</v>
          </cell>
          <cell r="AR350" t="str">
            <v>2236-05</v>
          </cell>
          <cell r="AS350">
            <v>12</v>
          </cell>
          <cell r="AT350" t="str">
            <v>01/09/2025</v>
          </cell>
          <cell r="AX350">
            <v>0</v>
          </cell>
          <cell r="AY350">
            <v>0</v>
          </cell>
          <cell r="BA350">
            <v>0</v>
          </cell>
          <cell r="BB350">
            <v>0</v>
          </cell>
          <cell r="BC350">
            <v>0</v>
          </cell>
          <cell r="BE350">
            <v>0</v>
          </cell>
          <cell r="BI350">
            <v>0</v>
          </cell>
          <cell r="BJ350">
            <v>0</v>
          </cell>
          <cell r="BK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150</v>
          </cell>
          <cell r="BU350" t="str">
            <v>PRAZO DETERMINADO (PD)</v>
          </cell>
          <cell r="BX350" t="str">
            <v>4</v>
          </cell>
          <cell r="BY350" t="str">
            <v>19/2 /1990</v>
          </cell>
          <cell r="BZ350" t="str">
            <v>F</v>
          </cell>
          <cell r="CA350" t="str">
            <v>F</v>
          </cell>
          <cell r="CB350">
            <v>0</v>
          </cell>
          <cell r="CD350" t="str">
            <v>05.029.600/0016-82</v>
          </cell>
          <cell r="CE350">
            <v>0</v>
          </cell>
          <cell r="CF350">
            <v>0</v>
          </cell>
          <cell r="CG350">
            <v>0</v>
          </cell>
          <cell r="CI350">
            <v>0</v>
          </cell>
          <cell r="CJ350">
            <v>0</v>
          </cell>
          <cell r="CK350">
            <v>0</v>
          </cell>
          <cell r="CL350">
            <v>0</v>
          </cell>
          <cell r="CM350">
            <v>0</v>
          </cell>
          <cell r="CO350">
            <v>0</v>
          </cell>
          <cell r="CQ350">
            <v>5494.35</v>
          </cell>
        </row>
        <row r="351">
          <cell r="E351" t="str">
            <v>ANNA LAURA MENDES SILVA</v>
          </cell>
          <cell r="F351" t="str">
            <v>05528234140</v>
          </cell>
          <cell r="G351">
            <v>2004.46</v>
          </cell>
          <cell r="H351">
            <v>769.35</v>
          </cell>
          <cell r="I351">
            <v>769.35</v>
          </cell>
          <cell r="M351">
            <v>15.95</v>
          </cell>
          <cell r="N351">
            <v>0</v>
          </cell>
          <cell r="O351">
            <v>0</v>
          </cell>
          <cell r="P351">
            <v>256.11</v>
          </cell>
          <cell r="Q351">
            <v>2457.64</v>
          </cell>
          <cell r="S351">
            <v>384.68</v>
          </cell>
          <cell r="T351">
            <v>0</v>
          </cell>
          <cell r="U351">
            <v>2519.38</v>
          </cell>
          <cell r="V351">
            <v>2457.64</v>
          </cell>
          <cell r="W351">
            <v>384.67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O351">
            <v>0</v>
          </cell>
          <cell r="AQ351" t="str">
            <v>AUXILIAR DE FARMACIA</v>
          </cell>
          <cell r="AR351" t="str">
            <v>5152-10</v>
          </cell>
          <cell r="AS351">
            <v>12</v>
          </cell>
          <cell r="AT351" t="str">
            <v>03/09/2025</v>
          </cell>
          <cell r="AX351">
            <v>0</v>
          </cell>
          <cell r="AY351">
            <v>0</v>
          </cell>
          <cell r="BA351">
            <v>0</v>
          </cell>
          <cell r="BB351">
            <v>0</v>
          </cell>
          <cell r="BC351">
            <v>0</v>
          </cell>
          <cell r="BE351">
            <v>0</v>
          </cell>
          <cell r="BI351">
            <v>0</v>
          </cell>
          <cell r="BJ351">
            <v>0</v>
          </cell>
          <cell r="BK351">
            <v>0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220</v>
          </cell>
          <cell r="BU351" t="str">
            <v>PRAZO DETERMINADO (PD)</v>
          </cell>
          <cell r="BX351" t="str">
            <v>3</v>
          </cell>
          <cell r="BY351" t="str">
            <v>26/10/1997</v>
          </cell>
          <cell r="BZ351" t="str">
            <v>F</v>
          </cell>
          <cell r="CA351" t="str">
            <v>F</v>
          </cell>
          <cell r="CB351">
            <v>0</v>
          </cell>
          <cell r="CD351" t="str">
            <v>05.029.600/0016-82</v>
          </cell>
          <cell r="CE351">
            <v>0</v>
          </cell>
          <cell r="CF351">
            <v>0</v>
          </cell>
          <cell r="CG351">
            <v>0</v>
          </cell>
          <cell r="CI351">
            <v>0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O351">
            <v>0</v>
          </cell>
          <cell r="CQ351">
            <v>3226.99</v>
          </cell>
        </row>
        <row r="352">
          <cell r="E352" t="str">
            <v>ROMULO VISNADI DA SILVA</v>
          </cell>
          <cell r="F352" t="str">
            <v>36934846869</v>
          </cell>
          <cell r="G352">
            <v>2985.65</v>
          </cell>
          <cell r="H352">
            <v>1096.42</v>
          </cell>
          <cell r="I352">
            <v>1096.42</v>
          </cell>
          <cell r="M352">
            <v>0</v>
          </cell>
          <cell r="N352">
            <v>0</v>
          </cell>
          <cell r="O352">
            <v>0</v>
          </cell>
          <cell r="P352">
            <v>369.68</v>
          </cell>
          <cell r="Q352">
            <v>3283.77</v>
          </cell>
          <cell r="R352">
            <v>18.579999999999998</v>
          </cell>
          <cell r="S352">
            <v>553.69000000000005</v>
          </cell>
          <cell r="T352">
            <v>0</v>
          </cell>
          <cell r="U352">
            <v>3443.72</v>
          </cell>
          <cell r="V352">
            <v>3283.77</v>
          </cell>
          <cell r="W352">
            <v>548.21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O352">
            <v>0</v>
          </cell>
          <cell r="AQ352" t="str">
            <v>ASSISTENTE SOCIAL I</v>
          </cell>
          <cell r="AR352" t="str">
            <v>2516-05</v>
          </cell>
          <cell r="AS352">
            <v>12</v>
          </cell>
          <cell r="AT352" t="str">
            <v>01/09/2025</v>
          </cell>
          <cell r="AX352">
            <v>0</v>
          </cell>
          <cell r="AY352">
            <v>0</v>
          </cell>
          <cell r="BA352">
            <v>0</v>
          </cell>
          <cell r="BB352">
            <v>0</v>
          </cell>
          <cell r="BC352">
            <v>0</v>
          </cell>
          <cell r="BE352">
            <v>0</v>
          </cell>
          <cell r="BI352">
            <v>0</v>
          </cell>
          <cell r="BJ352">
            <v>0</v>
          </cell>
          <cell r="BK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150</v>
          </cell>
          <cell r="BU352" t="str">
            <v>PRAZO DETERMINADO (PD)</v>
          </cell>
          <cell r="BX352" t="str">
            <v>4</v>
          </cell>
          <cell r="BY352" t="str">
            <v>6 /1 /1988</v>
          </cell>
          <cell r="BZ352" t="str">
            <v>M</v>
          </cell>
          <cell r="CA352" t="str">
            <v>F</v>
          </cell>
          <cell r="CB352">
            <v>0</v>
          </cell>
          <cell r="CD352" t="str">
            <v>05.029.600/0016-82</v>
          </cell>
          <cell r="CE352">
            <v>0</v>
          </cell>
          <cell r="CF352">
            <v>0</v>
          </cell>
          <cell r="CG352">
            <v>0</v>
          </cell>
          <cell r="CI352">
            <v>0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O352">
            <v>0</v>
          </cell>
          <cell r="CQ352">
            <v>4385.67</v>
          </cell>
        </row>
        <row r="353">
          <cell r="E353" t="str">
            <v>IANE KATIUSCE GONCALVES FERREIRA</v>
          </cell>
          <cell r="F353" t="str">
            <v>70531246140</v>
          </cell>
          <cell r="G353">
            <v>2574</v>
          </cell>
          <cell r="H353">
            <v>1491.26</v>
          </cell>
          <cell r="I353">
            <v>1491.26</v>
          </cell>
          <cell r="M353">
            <v>735.62</v>
          </cell>
          <cell r="N353">
            <v>0</v>
          </cell>
          <cell r="O353">
            <v>534.17999999999995</v>
          </cell>
          <cell r="P353">
            <v>607.19000000000005</v>
          </cell>
          <cell r="Q353">
            <v>4898.3999999999996</v>
          </cell>
          <cell r="R353">
            <v>290.02999999999997</v>
          </cell>
          <cell r="S353">
            <v>1126.22</v>
          </cell>
          <cell r="T353">
            <v>0</v>
          </cell>
          <cell r="U353">
            <v>4366.22</v>
          </cell>
          <cell r="V353">
            <v>4898.3999999999996</v>
          </cell>
          <cell r="W353">
            <v>865.04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O353">
            <v>0</v>
          </cell>
          <cell r="AQ353" t="str">
            <v>TECNICO (A) EM ENFERMAGEM</v>
          </cell>
          <cell r="AR353" t="str">
            <v>3222-05</v>
          </cell>
          <cell r="AS353">
            <v>12</v>
          </cell>
          <cell r="AT353" t="str">
            <v>01/09/2025</v>
          </cell>
          <cell r="AX353">
            <v>0</v>
          </cell>
          <cell r="AY353">
            <v>0</v>
          </cell>
          <cell r="BA353">
            <v>0</v>
          </cell>
          <cell r="BB353">
            <v>0</v>
          </cell>
          <cell r="BC353">
            <v>0</v>
          </cell>
          <cell r="BE353">
            <v>0</v>
          </cell>
          <cell r="BI353">
            <v>0</v>
          </cell>
          <cell r="BJ353">
            <v>0</v>
          </cell>
          <cell r="BK353">
            <v>0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220</v>
          </cell>
          <cell r="BU353" t="str">
            <v>PRAZO DETERMINADO (PD)</v>
          </cell>
          <cell r="BX353" t="str">
            <v>3</v>
          </cell>
          <cell r="BY353" t="str">
            <v>4 /11/1997</v>
          </cell>
          <cell r="BZ353" t="str">
            <v>F</v>
          </cell>
          <cell r="CA353" t="str">
            <v>F</v>
          </cell>
          <cell r="CB353">
            <v>0</v>
          </cell>
          <cell r="CD353" t="str">
            <v>05.029.600/0016-82</v>
          </cell>
          <cell r="CE353">
            <v>0</v>
          </cell>
          <cell r="CF353">
            <v>0</v>
          </cell>
          <cell r="CG353">
            <v>0</v>
          </cell>
          <cell r="CI353">
            <v>0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O353">
            <v>0</v>
          </cell>
          <cell r="CQ353">
            <v>6389.66</v>
          </cell>
        </row>
        <row r="354">
          <cell r="E354" t="str">
            <v>PEDRO HENRIQUE SANTOS E SILVA</v>
          </cell>
          <cell r="F354" t="str">
            <v>06861404195</v>
          </cell>
          <cell r="H354">
            <v>1490.67</v>
          </cell>
          <cell r="I354">
            <v>1490.67</v>
          </cell>
          <cell r="N354">
            <v>80</v>
          </cell>
          <cell r="O354">
            <v>1987.56</v>
          </cell>
          <cell r="P354">
            <v>137.91999999999999</v>
          </cell>
          <cell r="Q354">
            <v>348.37</v>
          </cell>
          <cell r="S354">
            <v>1350.91</v>
          </cell>
          <cell r="T354">
            <v>0</v>
          </cell>
          <cell r="U354">
            <v>0</v>
          </cell>
          <cell r="V354">
            <v>348.37</v>
          </cell>
          <cell r="W354">
            <v>639.75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O354">
            <v>0</v>
          </cell>
          <cell r="AQ354" t="str">
            <v>ENCARREGADO (A) DE GOVERNANCA</v>
          </cell>
          <cell r="AR354" t="str">
            <v>4110-10</v>
          </cell>
          <cell r="AS354">
            <v>12</v>
          </cell>
          <cell r="AT354" t="str">
            <v>04/09/2025</v>
          </cell>
          <cell r="AU354" t="str">
            <v>02/12/2025</v>
          </cell>
          <cell r="AV354">
            <v>2337.77</v>
          </cell>
          <cell r="AW354">
            <v>79.040000000000006</v>
          </cell>
          <cell r="AX354">
            <v>0</v>
          </cell>
          <cell r="AY354">
            <v>0</v>
          </cell>
          <cell r="BA354">
            <v>0</v>
          </cell>
          <cell r="BB354">
            <v>0</v>
          </cell>
          <cell r="BC354">
            <v>0</v>
          </cell>
          <cell r="BE354">
            <v>0</v>
          </cell>
          <cell r="BI354">
            <v>0</v>
          </cell>
          <cell r="BJ354">
            <v>0</v>
          </cell>
          <cell r="BK354">
            <v>0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220</v>
          </cell>
          <cell r="BU354" t="str">
            <v>PRAZO DETERMINADO (PD)</v>
          </cell>
          <cell r="BX354" t="str">
            <v>4</v>
          </cell>
          <cell r="BY354" t="str">
            <v>15/5 /1997</v>
          </cell>
          <cell r="BZ354" t="str">
            <v>M</v>
          </cell>
          <cell r="CA354" t="str">
            <v>F</v>
          </cell>
          <cell r="CB354">
            <v>0</v>
          </cell>
          <cell r="CD354" t="str">
            <v>05.029.600/0016-82</v>
          </cell>
          <cell r="CE354">
            <v>0</v>
          </cell>
          <cell r="CF354">
            <v>0</v>
          </cell>
          <cell r="CG354">
            <v>0</v>
          </cell>
          <cell r="CH354">
            <v>240.13</v>
          </cell>
          <cell r="CI354">
            <v>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O354">
            <v>0</v>
          </cell>
          <cell r="CQ354">
            <v>3826.6</v>
          </cell>
        </row>
        <row r="355">
          <cell r="E355" t="str">
            <v>MICHAEL HELY AREVALO ROJAS</v>
          </cell>
          <cell r="F355" t="str">
            <v>86688964589</v>
          </cell>
          <cell r="G355">
            <v>3905.67</v>
          </cell>
          <cell r="H355">
            <v>1425.89</v>
          </cell>
          <cell r="I355">
            <v>1425.89</v>
          </cell>
          <cell r="M355">
            <v>0</v>
          </cell>
          <cell r="N355">
            <v>0</v>
          </cell>
          <cell r="O355">
            <v>195.28</v>
          </cell>
          <cell r="P355">
            <v>532.91</v>
          </cell>
          <cell r="Q355">
            <v>4402.8</v>
          </cell>
          <cell r="R355">
            <v>178.52</v>
          </cell>
          <cell r="S355">
            <v>703.3</v>
          </cell>
          <cell r="T355">
            <v>0</v>
          </cell>
          <cell r="U355">
            <v>4337.6000000000004</v>
          </cell>
          <cell r="V355">
            <v>4402.8</v>
          </cell>
          <cell r="W355">
            <v>724.34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O355">
            <v>0</v>
          </cell>
          <cell r="AQ355" t="str">
            <v>NUTRICIONISTA I</v>
          </cell>
          <cell r="AR355" t="str">
            <v>2237-10</v>
          </cell>
          <cell r="AS355">
            <v>12</v>
          </cell>
          <cell r="AT355" t="str">
            <v>01/09/2025</v>
          </cell>
          <cell r="AX355">
            <v>0</v>
          </cell>
          <cell r="AY355">
            <v>0</v>
          </cell>
          <cell r="BA355">
            <v>0</v>
          </cell>
          <cell r="BB355">
            <v>0</v>
          </cell>
          <cell r="BC355">
            <v>0</v>
          </cell>
          <cell r="BE355">
            <v>0</v>
          </cell>
          <cell r="BI355">
            <v>0</v>
          </cell>
          <cell r="BJ355">
            <v>0</v>
          </cell>
          <cell r="BK355">
            <v>0</v>
          </cell>
          <cell r="BM355">
            <v>0</v>
          </cell>
          <cell r="BN355">
            <v>0</v>
          </cell>
          <cell r="BO355">
            <v>0</v>
          </cell>
          <cell r="BP355">
            <v>0</v>
          </cell>
          <cell r="BQ355">
            <v>0</v>
          </cell>
          <cell r="BR355">
            <v>200</v>
          </cell>
          <cell r="BU355" t="str">
            <v>PRAZO DETERMINADO (PD)</v>
          </cell>
          <cell r="BX355" t="str">
            <v>4</v>
          </cell>
          <cell r="BY355" t="str">
            <v>25/7 /1987</v>
          </cell>
          <cell r="BZ355" t="str">
            <v>M</v>
          </cell>
          <cell r="CA355" t="str">
            <v>F</v>
          </cell>
          <cell r="CB355">
            <v>0</v>
          </cell>
          <cell r="CD355" t="str">
            <v>05.029.600/0016-82</v>
          </cell>
          <cell r="CE355">
            <v>0</v>
          </cell>
          <cell r="CF355">
            <v>0</v>
          </cell>
          <cell r="CG355">
            <v>0</v>
          </cell>
          <cell r="CI355">
            <v>0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O355">
            <v>0</v>
          </cell>
          <cell r="CQ355">
            <v>5830.44</v>
          </cell>
        </row>
        <row r="356">
          <cell r="E356" t="str">
            <v xml:space="preserve">BRENDA BERNARDO DA SILVA </v>
          </cell>
          <cell r="F356" t="str">
            <v>05590605130</v>
          </cell>
          <cell r="G356">
            <v>1804.4</v>
          </cell>
          <cell r="H356">
            <v>702.67</v>
          </cell>
          <cell r="I356">
            <v>702.67</v>
          </cell>
          <cell r="M356">
            <v>15.99</v>
          </cell>
          <cell r="N356">
            <v>0</v>
          </cell>
          <cell r="O356">
            <v>0</v>
          </cell>
          <cell r="P356">
            <v>221.08</v>
          </cell>
          <cell r="Q356">
            <v>2123.9899999999998</v>
          </cell>
          <cell r="S356">
            <v>851.33</v>
          </cell>
          <cell r="T356">
            <v>0</v>
          </cell>
          <cell r="U356">
            <v>1754.25</v>
          </cell>
          <cell r="V356">
            <v>2123.9899999999998</v>
          </cell>
          <cell r="W356">
            <v>351.34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O356">
            <v>0</v>
          </cell>
          <cell r="AQ356" t="str">
            <v>ATENDENTE DE HOSPITALIDADE</v>
          </cell>
          <cell r="AR356" t="str">
            <v>4221-10</v>
          </cell>
          <cell r="AS356">
            <v>12</v>
          </cell>
          <cell r="AT356" t="str">
            <v>04/09/2025</v>
          </cell>
          <cell r="AX356">
            <v>0</v>
          </cell>
          <cell r="AY356">
            <v>0</v>
          </cell>
          <cell r="BA356">
            <v>0</v>
          </cell>
          <cell r="BB356">
            <v>0</v>
          </cell>
          <cell r="BC356">
            <v>0</v>
          </cell>
          <cell r="BE356">
            <v>0</v>
          </cell>
          <cell r="BI356">
            <v>0</v>
          </cell>
          <cell r="BJ356">
            <v>0</v>
          </cell>
          <cell r="BK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220</v>
          </cell>
          <cell r="BU356" t="str">
            <v>PRAZO DETERMINADO (PD)</v>
          </cell>
          <cell r="BX356" t="str">
            <v>3</v>
          </cell>
          <cell r="BY356" t="str">
            <v>9 /9 /1998</v>
          </cell>
          <cell r="BZ356" t="str">
            <v>F</v>
          </cell>
          <cell r="CA356" t="str">
            <v>F</v>
          </cell>
          <cell r="CB356">
            <v>0</v>
          </cell>
          <cell r="CD356" t="str">
            <v>05.029.600/0016-82</v>
          </cell>
          <cell r="CE356">
            <v>0</v>
          </cell>
          <cell r="CF356">
            <v>0</v>
          </cell>
          <cell r="CG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0</v>
          </cell>
          <cell r="CM356">
            <v>0</v>
          </cell>
          <cell r="CO356">
            <v>0</v>
          </cell>
          <cell r="CQ356">
            <v>2826.66</v>
          </cell>
        </row>
        <row r="357">
          <cell r="E357" t="str">
            <v>JOSE FERREIRA DA SILVA NETO</v>
          </cell>
          <cell r="F357" t="str">
            <v>02577641192</v>
          </cell>
          <cell r="G357">
            <v>2970.03</v>
          </cell>
          <cell r="H357">
            <v>1091.21</v>
          </cell>
          <cell r="I357">
            <v>1091.21</v>
          </cell>
          <cell r="M357">
            <v>0</v>
          </cell>
          <cell r="N357">
            <v>0</v>
          </cell>
          <cell r="O357">
            <v>0</v>
          </cell>
          <cell r="P357">
            <v>391.84</v>
          </cell>
          <cell r="Q357">
            <v>3471.63</v>
          </cell>
          <cell r="R357">
            <v>35.5</v>
          </cell>
          <cell r="S357">
            <v>1031.3399999999999</v>
          </cell>
          <cell r="T357">
            <v>0</v>
          </cell>
          <cell r="U357">
            <v>3005.16</v>
          </cell>
          <cell r="V357">
            <v>3471.63</v>
          </cell>
          <cell r="W357">
            <v>545.6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O357">
            <v>0</v>
          </cell>
          <cell r="AQ357" t="str">
            <v>ASSISTENTE DE PATRIMONIO</v>
          </cell>
          <cell r="AR357" t="str">
            <v>4110-10</v>
          </cell>
          <cell r="AS357">
            <v>12</v>
          </cell>
          <cell r="AT357" t="str">
            <v>01/09/2025</v>
          </cell>
          <cell r="AX357">
            <v>0</v>
          </cell>
          <cell r="AY357">
            <v>0</v>
          </cell>
          <cell r="BA357">
            <v>0</v>
          </cell>
          <cell r="BB357">
            <v>0</v>
          </cell>
          <cell r="BC357">
            <v>0</v>
          </cell>
          <cell r="BE357">
            <v>0</v>
          </cell>
          <cell r="BI357">
            <v>0</v>
          </cell>
          <cell r="BJ357">
            <v>0</v>
          </cell>
          <cell r="BK357">
            <v>0</v>
          </cell>
          <cell r="BM357">
            <v>0</v>
          </cell>
          <cell r="BN357">
            <v>0</v>
          </cell>
          <cell r="BO357">
            <v>0</v>
          </cell>
          <cell r="BP357">
            <v>0</v>
          </cell>
          <cell r="BQ357">
            <v>0</v>
          </cell>
          <cell r="BR357">
            <v>200</v>
          </cell>
          <cell r="BU357" t="str">
            <v>PRAZO DETERMINADO (PD)</v>
          </cell>
          <cell r="BX357" t="str">
            <v>3</v>
          </cell>
          <cell r="BY357" t="str">
            <v>28/12/1989</v>
          </cell>
          <cell r="BZ357" t="str">
            <v>M</v>
          </cell>
          <cell r="CA357" t="str">
            <v>F</v>
          </cell>
          <cell r="CB357">
            <v>0</v>
          </cell>
          <cell r="CD357" t="str">
            <v>05.029.600/0016-82</v>
          </cell>
          <cell r="CE357">
            <v>0</v>
          </cell>
          <cell r="CF357">
            <v>0</v>
          </cell>
          <cell r="CG357">
            <v>0</v>
          </cell>
          <cell r="CI357">
            <v>0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O357">
            <v>0</v>
          </cell>
          <cell r="CQ357">
            <v>4562.84</v>
          </cell>
        </row>
        <row r="358">
          <cell r="E358" t="str">
            <v>MEIRIELLEN DE SOUZA COSTA</v>
          </cell>
          <cell r="F358" t="str">
            <v>01777633109</v>
          </cell>
          <cell r="G358">
            <v>7814.79</v>
          </cell>
          <cell r="H358">
            <v>3878.35</v>
          </cell>
          <cell r="I358">
            <v>3878.35</v>
          </cell>
          <cell r="M358">
            <v>0</v>
          </cell>
          <cell r="N358">
            <v>3125.92</v>
          </cell>
          <cell r="O358">
            <v>390.74</v>
          </cell>
          <cell r="P358">
            <v>1310.42</v>
          </cell>
          <cell r="Q358">
            <v>11635.05</v>
          </cell>
          <cell r="R358">
            <v>2125.7199999999998</v>
          </cell>
          <cell r="S358">
            <v>1939.18</v>
          </cell>
          <cell r="T358">
            <v>0</v>
          </cell>
          <cell r="U358">
            <v>9981.7800000000007</v>
          </cell>
          <cell r="V358">
            <v>11635.05</v>
          </cell>
          <cell r="W358">
            <v>1939.17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O358">
            <v>0</v>
          </cell>
          <cell r="AQ358" t="str">
            <v>SUPERVISOR (A) DE ENFERMAGEM - CENTRO CIRURGICO E CME</v>
          </cell>
          <cell r="AR358" t="str">
            <v>2235-05</v>
          </cell>
          <cell r="AS358">
            <v>12</v>
          </cell>
          <cell r="AT358" t="str">
            <v>05/09/2025</v>
          </cell>
          <cell r="AX358">
            <v>0</v>
          </cell>
          <cell r="AY358">
            <v>0</v>
          </cell>
          <cell r="BA358">
            <v>0</v>
          </cell>
          <cell r="BB358">
            <v>0</v>
          </cell>
          <cell r="BC358">
            <v>0</v>
          </cell>
          <cell r="BE358">
            <v>0</v>
          </cell>
          <cell r="BI358">
            <v>0</v>
          </cell>
          <cell r="BJ358">
            <v>0</v>
          </cell>
          <cell r="BK358">
            <v>0</v>
          </cell>
          <cell r="BM358">
            <v>0</v>
          </cell>
          <cell r="BN358">
            <v>0</v>
          </cell>
          <cell r="BO358">
            <v>0</v>
          </cell>
          <cell r="BP358">
            <v>0</v>
          </cell>
          <cell r="BQ358">
            <v>0</v>
          </cell>
          <cell r="BR358">
            <v>220</v>
          </cell>
          <cell r="BU358" t="str">
            <v>PRAZO DETERMINADO (PD)</v>
          </cell>
          <cell r="BX358" t="str">
            <v>4</v>
          </cell>
          <cell r="BY358" t="str">
            <v>16/12/1987</v>
          </cell>
          <cell r="BZ358" t="str">
            <v>F</v>
          </cell>
          <cell r="CA358" t="str">
            <v>F</v>
          </cell>
          <cell r="CB358">
            <v>0</v>
          </cell>
          <cell r="CD358" t="str">
            <v>05.029.600/0016-82</v>
          </cell>
          <cell r="CE358">
            <v>0</v>
          </cell>
          <cell r="CF358">
            <v>0</v>
          </cell>
          <cell r="CG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O358">
            <v>0</v>
          </cell>
          <cell r="CQ358">
            <v>15513.4</v>
          </cell>
        </row>
        <row r="359">
          <cell r="E359" t="str">
            <v>JEFERSON DOS SANTOS LIMA</v>
          </cell>
          <cell r="F359" t="str">
            <v>11389360490</v>
          </cell>
          <cell r="G359">
            <v>2574</v>
          </cell>
          <cell r="H359">
            <v>1496.65</v>
          </cell>
          <cell r="I359">
            <v>1496.65</v>
          </cell>
          <cell r="M359">
            <v>81.569999999999993</v>
          </cell>
          <cell r="N359">
            <v>151.80000000000001</v>
          </cell>
          <cell r="O359">
            <v>467.77</v>
          </cell>
          <cell r="P359">
            <v>527.98</v>
          </cell>
          <cell r="Q359">
            <v>4329.74</v>
          </cell>
          <cell r="R359">
            <v>164.22</v>
          </cell>
          <cell r="S359">
            <v>651.52</v>
          </cell>
          <cell r="T359">
            <v>0</v>
          </cell>
          <cell r="U359">
            <v>4482.67</v>
          </cell>
          <cell r="V359">
            <v>4329.74</v>
          </cell>
          <cell r="W359">
            <v>845.13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O359">
            <v>0</v>
          </cell>
          <cell r="AQ359" t="str">
            <v>TECNICO (A) EM ENFERMAGEM</v>
          </cell>
          <cell r="AR359" t="str">
            <v>3222-05</v>
          </cell>
          <cell r="AS359">
            <v>12</v>
          </cell>
          <cell r="AT359" t="str">
            <v>01/09/2025</v>
          </cell>
          <cell r="AX359">
            <v>0</v>
          </cell>
          <cell r="AY359">
            <v>0</v>
          </cell>
          <cell r="BA359">
            <v>0</v>
          </cell>
          <cell r="BB359">
            <v>0</v>
          </cell>
          <cell r="BC359">
            <v>0</v>
          </cell>
          <cell r="BE359">
            <v>0</v>
          </cell>
          <cell r="BI359">
            <v>0</v>
          </cell>
          <cell r="BJ359">
            <v>0</v>
          </cell>
          <cell r="BK359">
            <v>0</v>
          </cell>
          <cell r="BM359">
            <v>0</v>
          </cell>
          <cell r="BN359">
            <v>0</v>
          </cell>
          <cell r="BO359">
            <v>0</v>
          </cell>
          <cell r="BP359">
            <v>0</v>
          </cell>
          <cell r="BQ359">
            <v>0</v>
          </cell>
          <cell r="BR359">
            <v>220</v>
          </cell>
          <cell r="BU359" t="str">
            <v>PRAZO DETERMINADO (PD)</v>
          </cell>
          <cell r="BX359" t="str">
            <v>3</v>
          </cell>
          <cell r="BY359" t="str">
            <v>17/10/1995</v>
          </cell>
          <cell r="BZ359" t="str">
            <v>M</v>
          </cell>
          <cell r="CA359" t="str">
            <v>F</v>
          </cell>
          <cell r="CB359">
            <v>0</v>
          </cell>
          <cell r="CD359" t="str">
            <v>05.029.600/0016-82</v>
          </cell>
          <cell r="CE359">
            <v>0</v>
          </cell>
          <cell r="CF359">
            <v>0</v>
          </cell>
          <cell r="CG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O359">
            <v>0</v>
          </cell>
          <cell r="CQ359">
            <v>5826.39</v>
          </cell>
        </row>
        <row r="360">
          <cell r="E360" t="str">
            <v>POLLYANA LIMA MORAIS</v>
          </cell>
          <cell r="F360" t="str">
            <v>03929038145</v>
          </cell>
          <cell r="G360">
            <v>4712.7</v>
          </cell>
          <cell r="H360">
            <v>2072.1</v>
          </cell>
          <cell r="I360">
            <v>2072.1</v>
          </cell>
          <cell r="M360">
            <v>0</v>
          </cell>
          <cell r="N360">
            <v>1200</v>
          </cell>
          <cell r="O360">
            <v>0</v>
          </cell>
          <cell r="P360">
            <v>887.56</v>
          </cell>
          <cell r="Q360">
            <v>6530.48</v>
          </cell>
          <cell r="R360">
            <v>688.09</v>
          </cell>
          <cell r="S360">
            <v>1036.05</v>
          </cell>
          <cell r="T360">
            <v>0</v>
          </cell>
          <cell r="U360">
            <v>5833.79</v>
          </cell>
          <cell r="V360">
            <v>6530.48</v>
          </cell>
          <cell r="W360">
            <v>1036.05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O360">
            <v>0</v>
          </cell>
          <cell r="AQ360" t="str">
            <v>SECRETARIO (A) GERAL</v>
          </cell>
          <cell r="AR360" t="str">
            <v>2521-05</v>
          </cell>
          <cell r="AS360">
            <v>12</v>
          </cell>
          <cell r="AT360" t="str">
            <v>08/09/2025</v>
          </cell>
          <cell r="AX360">
            <v>0</v>
          </cell>
          <cell r="AY360">
            <v>0</v>
          </cell>
          <cell r="BA360">
            <v>0</v>
          </cell>
          <cell r="BB360">
            <v>0</v>
          </cell>
          <cell r="BC360">
            <v>0</v>
          </cell>
          <cell r="BE360">
            <v>0</v>
          </cell>
          <cell r="BI360">
            <v>0</v>
          </cell>
          <cell r="BJ360">
            <v>0</v>
          </cell>
          <cell r="BK360">
            <v>0</v>
          </cell>
          <cell r="BM360">
            <v>0</v>
          </cell>
          <cell r="BN360">
            <v>0</v>
          </cell>
          <cell r="BO360">
            <v>0</v>
          </cell>
          <cell r="BP360">
            <v>0</v>
          </cell>
          <cell r="BQ360">
            <v>0</v>
          </cell>
          <cell r="BR360">
            <v>200</v>
          </cell>
          <cell r="BU360" t="str">
            <v>PRAZO DETERMINADO (PD)</v>
          </cell>
          <cell r="BX360" t="str">
            <v>4</v>
          </cell>
          <cell r="BY360" t="str">
            <v>16/1 /1991</v>
          </cell>
          <cell r="BZ360" t="str">
            <v>F</v>
          </cell>
          <cell r="CA360" t="str">
            <v>F</v>
          </cell>
          <cell r="CB360">
            <v>0</v>
          </cell>
          <cell r="CD360" t="str">
            <v>05.029.600/0016-82</v>
          </cell>
          <cell r="CE360">
            <v>0</v>
          </cell>
          <cell r="CF360">
            <v>0</v>
          </cell>
          <cell r="CG360">
            <v>0</v>
          </cell>
          <cell r="CI360">
            <v>0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O360">
            <v>0</v>
          </cell>
          <cell r="CQ360">
            <v>8602.58</v>
          </cell>
        </row>
        <row r="361">
          <cell r="E361" t="str">
            <v>RENATA PEREIRA VIEIRA</v>
          </cell>
          <cell r="F361" t="str">
            <v>01289889163</v>
          </cell>
          <cell r="G361">
            <v>2574</v>
          </cell>
          <cell r="H361">
            <v>1286.8399999999999</v>
          </cell>
          <cell r="I361">
            <v>1286.8399999999999</v>
          </cell>
          <cell r="M361">
            <v>226.54</v>
          </cell>
          <cell r="N361">
            <v>0</v>
          </cell>
          <cell r="O361">
            <v>128.69999999999999</v>
          </cell>
          <cell r="P361">
            <v>467.97</v>
          </cell>
          <cell r="Q361">
            <v>3983.84</v>
          </cell>
          <cell r="R361">
            <v>112.33</v>
          </cell>
          <cell r="S361">
            <v>1126.22</v>
          </cell>
          <cell r="T361">
            <v>0</v>
          </cell>
          <cell r="U361">
            <v>3564.16</v>
          </cell>
          <cell r="V361">
            <v>3983.84</v>
          </cell>
          <cell r="W361">
            <v>660.62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O361">
            <v>0</v>
          </cell>
          <cell r="AQ361" t="str">
            <v>TECNICO (A) EM ENFERMAGEM</v>
          </cell>
          <cell r="AR361" t="str">
            <v>3222-05</v>
          </cell>
          <cell r="AS361">
            <v>12</v>
          </cell>
          <cell r="AT361" t="str">
            <v>04/09/2025</v>
          </cell>
          <cell r="AX361">
            <v>0</v>
          </cell>
          <cell r="AY361">
            <v>0</v>
          </cell>
          <cell r="BA361">
            <v>0</v>
          </cell>
          <cell r="BB361">
            <v>0</v>
          </cell>
          <cell r="BC361">
            <v>0</v>
          </cell>
          <cell r="BE361">
            <v>0</v>
          </cell>
          <cell r="BI361">
            <v>0</v>
          </cell>
          <cell r="BJ361">
            <v>0</v>
          </cell>
          <cell r="BK361">
            <v>0</v>
          </cell>
          <cell r="BM361">
            <v>0</v>
          </cell>
          <cell r="BN361">
            <v>0</v>
          </cell>
          <cell r="BO361">
            <v>0</v>
          </cell>
          <cell r="BP361">
            <v>0</v>
          </cell>
          <cell r="BQ361">
            <v>0</v>
          </cell>
          <cell r="BR361">
            <v>220</v>
          </cell>
          <cell r="BU361" t="str">
            <v>PRAZO DETERMINADO (PD)</v>
          </cell>
          <cell r="BX361" t="str">
            <v>3</v>
          </cell>
          <cell r="BY361" t="str">
            <v>18/3 /1985</v>
          </cell>
          <cell r="BZ361" t="str">
            <v>F</v>
          </cell>
          <cell r="CA361" t="str">
            <v>F</v>
          </cell>
          <cell r="CB361">
            <v>0</v>
          </cell>
          <cell r="CD361" t="str">
            <v>05.029.600/0016-82</v>
          </cell>
          <cell r="CE361">
            <v>0</v>
          </cell>
          <cell r="CF361">
            <v>0</v>
          </cell>
          <cell r="CG361">
            <v>0</v>
          </cell>
          <cell r="CI361">
            <v>0</v>
          </cell>
          <cell r="CJ361">
            <v>0</v>
          </cell>
          <cell r="CK361">
            <v>0</v>
          </cell>
          <cell r="CL361">
            <v>0</v>
          </cell>
          <cell r="CM361">
            <v>0</v>
          </cell>
          <cell r="CO361">
            <v>0</v>
          </cell>
          <cell r="CQ361">
            <v>5270.68</v>
          </cell>
        </row>
        <row r="362">
          <cell r="E362" t="str">
            <v>LOANA CAETANO ROCHA</v>
          </cell>
          <cell r="F362" t="str">
            <v>03808677104</v>
          </cell>
          <cell r="G362">
            <v>2574</v>
          </cell>
          <cell r="H362">
            <v>1294.3900000000001</v>
          </cell>
          <cell r="I362">
            <v>1294.3900000000001</v>
          </cell>
          <cell r="M362">
            <v>204.14</v>
          </cell>
          <cell r="N362">
            <v>0</v>
          </cell>
          <cell r="O362">
            <v>128.69999999999999</v>
          </cell>
          <cell r="P362">
            <v>465.84</v>
          </cell>
          <cell r="Q362">
            <v>3961.44</v>
          </cell>
          <cell r="R362">
            <v>108.97</v>
          </cell>
          <cell r="S362">
            <v>626.22</v>
          </cell>
          <cell r="T362">
            <v>0</v>
          </cell>
          <cell r="U362">
            <v>4054.8</v>
          </cell>
          <cell r="V362">
            <v>3961.44</v>
          </cell>
          <cell r="W362">
            <v>668.17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O362">
            <v>0</v>
          </cell>
          <cell r="AQ362" t="str">
            <v>TECNICO (A) EM ENFERMAGEM</v>
          </cell>
          <cell r="AR362" t="str">
            <v>3222-05</v>
          </cell>
          <cell r="AS362">
            <v>12</v>
          </cell>
          <cell r="AT362" t="str">
            <v>10/09/2025</v>
          </cell>
          <cell r="AX362">
            <v>0</v>
          </cell>
          <cell r="AY362">
            <v>0</v>
          </cell>
          <cell r="BA362">
            <v>0</v>
          </cell>
          <cell r="BB362">
            <v>0</v>
          </cell>
          <cell r="BC362">
            <v>0</v>
          </cell>
          <cell r="BE362">
            <v>0</v>
          </cell>
          <cell r="BI362">
            <v>0</v>
          </cell>
          <cell r="BJ362">
            <v>0</v>
          </cell>
          <cell r="BK362">
            <v>0</v>
          </cell>
          <cell r="BM362">
            <v>0</v>
          </cell>
          <cell r="BN362">
            <v>0</v>
          </cell>
          <cell r="BO362">
            <v>0</v>
          </cell>
          <cell r="BP362">
            <v>0</v>
          </cell>
          <cell r="BQ362">
            <v>0</v>
          </cell>
          <cell r="BR362">
            <v>220</v>
          </cell>
          <cell r="BU362" t="str">
            <v>PRAZO DETERMINADO (PD)</v>
          </cell>
          <cell r="BX362" t="str">
            <v>3</v>
          </cell>
          <cell r="BY362" t="str">
            <v>7 /6 /1989</v>
          </cell>
          <cell r="BZ362" t="str">
            <v>F</v>
          </cell>
          <cell r="CA362" t="str">
            <v>F</v>
          </cell>
          <cell r="CB362">
            <v>0</v>
          </cell>
          <cell r="CD362" t="str">
            <v>05.029.600/0016-82</v>
          </cell>
          <cell r="CE362">
            <v>0</v>
          </cell>
          <cell r="CF362">
            <v>0</v>
          </cell>
          <cell r="CG362">
            <v>0</v>
          </cell>
          <cell r="CI362">
            <v>0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O362">
            <v>0</v>
          </cell>
          <cell r="CQ362">
            <v>5255.83</v>
          </cell>
        </row>
        <row r="363">
          <cell r="E363" t="str">
            <v>NILSANGELA ALVES DE SOUZA COSTA</v>
          </cell>
          <cell r="F363" t="str">
            <v>80538576553</v>
          </cell>
          <cell r="G363">
            <v>2574</v>
          </cell>
          <cell r="H363">
            <v>1277.4100000000001</v>
          </cell>
          <cell r="I363">
            <v>1277.4100000000001</v>
          </cell>
          <cell r="M363">
            <v>259.12</v>
          </cell>
          <cell r="N363">
            <v>0</v>
          </cell>
          <cell r="O363">
            <v>128.69999999999999</v>
          </cell>
          <cell r="P363">
            <v>471.17</v>
          </cell>
          <cell r="Q363">
            <v>4016.42</v>
          </cell>
          <cell r="R363">
            <v>117.22</v>
          </cell>
          <cell r="S363">
            <v>626.22</v>
          </cell>
          <cell r="T363">
            <v>0</v>
          </cell>
          <cell r="U363">
            <v>4079.22</v>
          </cell>
          <cell r="V363">
            <v>4016.42</v>
          </cell>
          <cell r="W363">
            <v>651.19000000000005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O363">
            <v>0</v>
          </cell>
          <cell r="AQ363" t="str">
            <v>TECNICO (A) EM ENFERMAGEM</v>
          </cell>
          <cell r="AR363" t="str">
            <v>3222-05</v>
          </cell>
          <cell r="AS363">
            <v>12</v>
          </cell>
          <cell r="AT363" t="str">
            <v>10/09/2025</v>
          </cell>
          <cell r="AX363">
            <v>0</v>
          </cell>
          <cell r="AY363">
            <v>0</v>
          </cell>
          <cell r="BA363">
            <v>0</v>
          </cell>
          <cell r="BB363">
            <v>0</v>
          </cell>
          <cell r="BC363">
            <v>0</v>
          </cell>
          <cell r="BE363">
            <v>0</v>
          </cell>
          <cell r="BI363">
            <v>0</v>
          </cell>
          <cell r="BJ363">
            <v>0</v>
          </cell>
          <cell r="BK363">
            <v>0</v>
          </cell>
          <cell r="BM363">
            <v>0</v>
          </cell>
          <cell r="BN363">
            <v>0</v>
          </cell>
          <cell r="BO363">
            <v>0</v>
          </cell>
          <cell r="BP363">
            <v>0</v>
          </cell>
          <cell r="BQ363">
            <v>0</v>
          </cell>
          <cell r="BR363">
            <v>220</v>
          </cell>
          <cell r="BU363" t="str">
            <v>PRAZO DETERMINADO (PD)</v>
          </cell>
          <cell r="BX363" t="str">
            <v>3</v>
          </cell>
          <cell r="BY363" t="str">
            <v>14/6 /1980</v>
          </cell>
          <cell r="BZ363" t="str">
            <v>F</v>
          </cell>
          <cell r="CA363" t="str">
            <v>F</v>
          </cell>
          <cell r="CB363">
            <v>0</v>
          </cell>
          <cell r="CD363" t="str">
            <v>05.029.600/0016-82</v>
          </cell>
          <cell r="CE363">
            <v>0</v>
          </cell>
          <cell r="CF363">
            <v>0</v>
          </cell>
          <cell r="CG363">
            <v>0</v>
          </cell>
          <cell r="CI363">
            <v>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O363">
            <v>0</v>
          </cell>
          <cell r="CQ363">
            <v>5293.83</v>
          </cell>
        </row>
        <row r="364">
          <cell r="E364" t="str">
            <v>DANIELLE ANDRADE PEREIRA</v>
          </cell>
          <cell r="F364" t="str">
            <v>04639637250</v>
          </cell>
          <cell r="G364">
            <v>1804.4</v>
          </cell>
          <cell r="H364">
            <v>702.67</v>
          </cell>
          <cell r="I364">
            <v>702.67</v>
          </cell>
          <cell r="M364">
            <v>0</v>
          </cell>
          <cell r="N364">
            <v>0</v>
          </cell>
          <cell r="O364">
            <v>0</v>
          </cell>
          <cell r="P364">
            <v>230.47</v>
          </cell>
          <cell r="Q364">
            <v>2228.29</v>
          </cell>
          <cell r="S364">
            <v>351.33</v>
          </cell>
          <cell r="T364">
            <v>0</v>
          </cell>
          <cell r="U364">
            <v>2289.0100000000002</v>
          </cell>
          <cell r="V364">
            <v>2228.29</v>
          </cell>
          <cell r="W364">
            <v>351.34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O364">
            <v>0</v>
          </cell>
          <cell r="AQ364" t="str">
            <v>ATENDENTE DE HOSPITALIDADE</v>
          </cell>
          <cell r="AR364" t="str">
            <v>4221-10</v>
          </cell>
          <cell r="AS364">
            <v>12</v>
          </cell>
          <cell r="AT364" t="str">
            <v>05/09/2025</v>
          </cell>
          <cell r="AX364">
            <v>0</v>
          </cell>
          <cell r="AY364">
            <v>0</v>
          </cell>
          <cell r="BA364">
            <v>0</v>
          </cell>
          <cell r="BB364">
            <v>0</v>
          </cell>
          <cell r="BC364">
            <v>0</v>
          </cell>
          <cell r="BE364">
            <v>0</v>
          </cell>
          <cell r="BI364">
            <v>0</v>
          </cell>
          <cell r="BJ364">
            <v>0</v>
          </cell>
          <cell r="BK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220</v>
          </cell>
          <cell r="BU364" t="str">
            <v>PRAZO DETERMINADO (PD)</v>
          </cell>
          <cell r="BX364" t="str">
            <v>3</v>
          </cell>
          <cell r="BY364" t="str">
            <v>22/6 /1997</v>
          </cell>
          <cell r="BZ364" t="str">
            <v>F</v>
          </cell>
          <cell r="CA364" t="str">
            <v>F</v>
          </cell>
          <cell r="CB364">
            <v>0</v>
          </cell>
          <cell r="CD364" t="str">
            <v>05.029.600/0016-82</v>
          </cell>
          <cell r="CE364">
            <v>0</v>
          </cell>
          <cell r="CF364">
            <v>0</v>
          </cell>
          <cell r="CG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O364">
            <v>0</v>
          </cell>
          <cell r="CQ364">
            <v>2930.96</v>
          </cell>
        </row>
        <row r="365">
          <cell r="E365" t="str">
            <v>JOANA DARC FRANCISCA DA SILVA SOUZA</v>
          </cell>
          <cell r="F365" t="str">
            <v>00056676158</v>
          </cell>
          <cell r="G365">
            <v>1471.26</v>
          </cell>
          <cell r="H365">
            <v>591.62</v>
          </cell>
          <cell r="I365">
            <v>591.62</v>
          </cell>
          <cell r="M365">
            <v>0</v>
          </cell>
          <cell r="N365">
            <v>0</v>
          </cell>
          <cell r="O365">
            <v>0</v>
          </cell>
          <cell r="P365">
            <v>181.33</v>
          </cell>
          <cell r="Q365">
            <v>1774.86</v>
          </cell>
          <cell r="S365">
            <v>705.73</v>
          </cell>
          <cell r="T365">
            <v>0</v>
          </cell>
          <cell r="U365">
            <v>1479.42</v>
          </cell>
          <cell r="V365">
            <v>1774.86</v>
          </cell>
          <cell r="W365">
            <v>295.81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O365">
            <v>0</v>
          </cell>
          <cell r="AQ365" t="str">
            <v>ATENDENTE DE CALL CENTER</v>
          </cell>
          <cell r="AR365" t="str">
            <v>4223-10</v>
          </cell>
          <cell r="AS365">
            <v>12</v>
          </cell>
          <cell r="AT365" t="str">
            <v>08/09/2025</v>
          </cell>
          <cell r="AX365">
            <v>0</v>
          </cell>
          <cell r="AY365">
            <v>0</v>
          </cell>
          <cell r="BA365">
            <v>0</v>
          </cell>
          <cell r="BB365">
            <v>0</v>
          </cell>
          <cell r="BC365">
            <v>0</v>
          </cell>
          <cell r="BE365">
            <v>0</v>
          </cell>
          <cell r="BI365">
            <v>0</v>
          </cell>
          <cell r="BJ365">
            <v>0</v>
          </cell>
          <cell r="BK365">
            <v>0</v>
          </cell>
          <cell r="BM365">
            <v>0</v>
          </cell>
          <cell r="BN365">
            <v>0</v>
          </cell>
          <cell r="BO365">
            <v>0</v>
          </cell>
          <cell r="BP365">
            <v>0</v>
          </cell>
          <cell r="BQ365">
            <v>0</v>
          </cell>
          <cell r="BR365">
            <v>150</v>
          </cell>
          <cell r="BU365" t="str">
            <v>PRAZO DETERMINADO (PD)</v>
          </cell>
          <cell r="BX365" t="str">
            <v>3</v>
          </cell>
          <cell r="BY365" t="str">
            <v>7 /1 /1985</v>
          </cell>
          <cell r="BZ365" t="str">
            <v>F</v>
          </cell>
          <cell r="CA365" t="str">
            <v>F</v>
          </cell>
          <cell r="CB365">
            <v>0</v>
          </cell>
          <cell r="CD365" t="str">
            <v>05.029.600/0016-82</v>
          </cell>
          <cell r="CE365">
            <v>0</v>
          </cell>
          <cell r="CF365">
            <v>0</v>
          </cell>
          <cell r="CG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  <cell r="CM365">
            <v>0</v>
          </cell>
          <cell r="CO365">
            <v>0</v>
          </cell>
          <cell r="CQ365">
            <v>2366.48</v>
          </cell>
        </row>
        <row r="366">
          <cell r="E366" t="str">
            <v>TAYNARA ASSIS LIMA GONCALVES</v>
          </cell>
          <cell r="F366" t="str">
            <v>03841301193</v>
          </cell>
          <cell r="G366">
            <v>2004.46</v>
          </cell>
          <cell r="H366">
            <v>769.35</v>
          </cell>
          <cell r="I366">
            <v>769.35</v>
          </cell>
          <cell r="M366">
            <v>0.31</v>
          </cell>
          <cell r="N366">
            <v>0</v>
          </cell>
          <cell r="O366">
            <v>279.29000000000002</v>
          </cell>
          <cell r="P366">
            <v>252.89</v>
          </cell>
          <cell r="Q366">
            <v>2421.8200000000002</v>
          </cell>
          <cell r="S366">
            <v>684.15</v>
          </cell>
          <cell r="T366">
            <v>0</v>
          </cell>
          <cell r="U366">
            <v>2486.7800000000002</v>
          </cell>
          <cell r="V366">
            <v>2421.8200000000002</v>
          </cell>
          <cell r="W366">
            <v>384.67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O366">
            <v>0</v>
          </cell>
          <cell r="AQ366" t="str">
            <v>AUXILIAR DE FARMACIA</v>
          </cell>
          <cell r="AR366" t="str">
            <v>5152-10</v>
          </cell>
          <cell r="AS366">
            <v>12</v>
          </cell>
          <cell r="AT366" t="str">
            <v>16/09/2025</v>
          </cell>
          <cell r="AX366">
            <v>0</v>
          </cell>
          <cell r="AY366">
            <v>0</v>
          </cell>
          <cell r="BA366">
            <v>0</v>
          </cell>
          <cell r="BB366">
            <v>0</v>
          </cell>
          <cell r="BC366">
            <v>0</v>
          </cell>
          <cell r="BE366">
            <v>0</v>
          </cell>
          <cell r="BI366">
            <v>0</v>
          </cell>
          <cell r="BJ366">
            <v>0</v>
          </cell>
          <cell r="BK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220</v>
          </cell>
          <cell r="BU366" t="str">
            <v>PRAZO DETERMINADO (PD)</v>
          </cell>
          <cell r="BX366" t="str">
            <v>3</v>
          </cell>
          <cell r="BY366" t="str">
            <v>22/2 /1993</v>
          </cell>
          <cell r="BZ366" t="str">
            <v>F</v>
          </cell>
          <cell r="CA366" t="str">
            <v>F</v>
          </cell>
          <cell r="CB366">
            <v>0</v>
          </cell>
          <cell r="CD366" t="str">
            <v>05.029.600/0016-82</v>
          </cell>
          <cell r="CE366">
            <v>0</v>
          </cell>
          <cell r="CF366">
            <v>0</v>
          </cell>
          <cell r="CG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  <cell r="CM366">
            <v>0</v>
          </cell>
          <cell r="CO366">
            <v>0</v>
          </cell>
          <cell r="CQ366">
            <v>3490.64</v>
          </cell>
        </row>
        <row r="367">
          <cell r="E367" t="str">
            <v>AZUILMA APARECIDA DE FREITAS</v>
          </cell>
          <cell r="F367" t="str">
            <v>01696293170</v>
          </cell>
          <cell r="G367">
            <v>2574</v>
          </cell>
          <cell r="H367">
            <v>1209.53</v>
          </cell>
          <cell r="I367">
            <v>1209.53</v>
          </cell>
          <cell r="M367">
            <v>0</v>
          </cell>
          <cell r="N367">
            <v>0</v>
          </cell>
          <cell r="O367">
            <v>0</v>
          </cell>
          <cell r="P367">
            <v>418.35</v>
          </cell>
          <cell r="Q367">
            <v>3618.7</v>
          </cell>
          <cell r="R367">
            <v>57.56</v>
          </cell>
          <cell r="S367">
            <v>614.66999999999996</v>
          </cell>
          <cell r="T367">
            <v>0</v>
          </cell>
          <cell r="U367">
            <v>3747.55</v>
          </cell>
          <cell r="V367">
            <v>3618.7</v>
          </cell>
          <cell r="W367">
            <v>604.76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O367">
            <v>0</v>
          </cell>
          <cell r="AQ367" t="str">
            <v>TECNICO (A) EM ENFERMAGEM</v>
          </cell>
          <cell r="AR367" t="str">
            <v>3222-05</v>
          </cell>
          <cell r="AS367">
            <v>12</v>
          </cell>
          <cell r="AT367" t="str">
            <v>16/09/2025</v>
          </cell>
          <cell r="AX367">
            <v>0</v>
          </cell>
          <cell r="AY367">
            <v>0</v>
          </cell>
          <cell r="BA367">
            <v>0</v>
          </cell>
          <cell r="BB367">
            <v>0</v>
          </cell>
          <cell r="BC367">
            <v>0</v>
          </cell>
          <cell r="BE367">
            <v>0</v>
          </cell>
          <cell r="BI367">
            <v>0</v>
          </cell>
          <cell r="BJ367">
            <v>0</v>
          </cell>
          <cell r="BK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220</v>
          </cell>
          <cell r="BU367" t="str">
            <v>PRAZO DETERMINADO (PD)</v>
          </cell>
          <cell r="BX367" t="str">
            <v>3</v>
          </cell>
          <cell r="BY367" t="str">
            <v>22/3 /1969</v>
          </cell>
          <cell r="BZ367" t="str">
            <v>F</v>
          </cell>
          <cell r="CA367" t="str">
            <v>F</v>
          </cell>
          <cell r="CB367">
            <v>0</v>
          </cell>
          <cell r="CD367" t="str">
            <v>05.029.600/0016-82</v>
          </cell>
          <cell r="CE367">
            <v>0</v>
          </cell>
          <cell r="CF367">
            <v>0</v>
          </cell>
          <cell r="CG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O367">
            <v>0</v>
          </cell>
          <cell r="CQ367">
            <v>4838.13</v>
          </cell>
        </row>
        <row r="368">
          <cell r="E368" t="str">
            <v>ISABELLA DUARTE NUNES</v>
          </cell>
          <cell r="F368" t="str">
            <v>05327950166</v>
          </cell>
          <cell r="G368">
            <v>1471.26</v>
          </cell>
          <cell r="H368">
            <v>443.72</v>
          </cell>
          <cell r="I368">
            <v>443.72</v>
          </cell>
          <cell r="M368">
            <v>0</v>
          </cell>
          <cell r="N368">
            <v>0</v>
          </cell>
          <cell r="O368">
            <v>10.9</v>
          </cell>
          <cell r="P368">
            <v>171.21</v>
          </cell>
          <cell r="Q368">
            <v>1785.76</v>
          </cell>
          <cell r="S368">
            <v>221.86</v>
          </cell>
          <cell r="T368">
            <v>0</v>
          </cell>
          <cell r="U368">
            <v>1836.41</v>
          </cell>
          <cell r="V368">
            <v>1785.76</v>
          </cell>
          <cell r="W368">
            <v>221.86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O368">
            <v>0</v>
          </cell>
          <cell r="AQ368" t="str">
            <v>ATENDENTE DE CALL CENTER</v>
          </cell>
          <cell r="AR368" t="str">
            <v>4223-10</v>
          </cell>
          <cell r="AS368">
            <v>12</v>
          </cell>
          <cell r="AT368" t="str">
            <v>17/09/2025</v>
          </cell>
          <cell r="AX368">
            <v>0</v>
          </cell>
          <cell r="AY368">
            <v>0</v>
          </cell>
          <cell r="BA368">
            <v>0</v>
          </cell>
          <cell r="BB368">
            <v>0</v>
          </cell>
          <cell r="BC368">
            <v>0</v>
          </cell>
          <cell r="BE368">
            <v>0</v>
          </cell>
          <cell r="BI368">
            <v>0</v>
          </cell>
          <cell r="BJ368">
            <v>0</v>
          </cell>
          <cell r="BK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150</v>
          </cell>
          <cell r="BU368" t="str">
            <v>PRAZO DETERMINADO (PD)</v>
          </cell>
          <cell r="BX368" t="str">
            <v>3</v>
          </cell>
          <cell r="BY368" t="str">
            <v>15/9 /2001</v>
          </cell>
          <cell r="BZ368" t="str">
            <v>F</v>
          </cell>
          <cell r="CA368" t="str">
            <v>F</v>
          </cell>
          <cell r="CB368">
            <v>0</v>
          </cell>
          <cell r="CD368" t="str">
            <v>05.029.600/0016-82</v>
          </cell>
          <cell r="CE368">
            <v>0</v>
          </cell>
          <cell r="CF368">
            <v>0</v>
          </cell>
          <cell r="CG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O368">
            <v>0</v>
          </cell>
          <cell r="CQ368">
            <v>2229.48</v>
          </cell>
        </row>
        <row r="369">
          <cell r="E369" t="str">
            <v>GECIANE FERREIRA DE SOUZA RODRIGUES</v>
          </cell>
          <cell r="F369" t="str">
            <v>04152767138</v>
          </cell>
          <cell r="G369">
            <v>2574</v>
          </cell>
          <cell r="H369">
            <v>949.44</v>
          </cell>
          <cell r="I369">
            <v>949.44</v>
          </cell>
          <cell r="M369">
            <v>62.81</v>
          </cell>
          <cell r="N369">
            <v>0</v>
          </cell>
          <cell r="O369">
            <v>495.45</v>
          </cell>
          <cell r="P369">
            <v>466.86</v>
          </cell>
          <cell r="Q369">
            <v>4185.49</v>
          </cell>
          <cell r="R369">
            <v>142.58000000000001</v>
          </cell>
          <cell r="S369">
            <v>471.03</v>
          </cell>
          <cell r="T369">
            <v>0</v>
          </cell>
          <cell r="U369">
            <v>4055.83</v>
          </cell>
          <cell r="V369">
            <v>4185.49</v>
          </cell>
          <cell r="W369">
            <v>479.78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O369">
            <v>0</v>
          </cell>
          <cell r="AQ369" t="str">
            <v>TECNICO (A) EM ENFERMAGEM</v>
          </cell>
          <cell r="AR369" t="str">
            <v>3222-05</v>
          </cell>
          <cell r="AS369">
            <v>12</v>
          </cell>
          <cell r="AT369" t="str">
            <v>04/10/2025</v>
          </cell>
          <cell r="AX369">
            <v>0</v>
          </cell>
          <cell r="AY369">
            <v>0</v>
          </cell>
          <cell r="BA369">
            <v>0</v>
          </cell>
          <cell r="BB369">
            <v>0</v>
          </cell>
          <cell r="BC369">
            <v>0</v>
          </cell>
          <cell r="BE369">
            <v>0</v>
          </cell>
          <cell r="BI369">
            <v>0</v>
          </cell>
          <cell r="BJ369">
            <v>0</v>
          </cell>
          <cell r="BK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220</v>
          </cell>
          <cell r="BU369" t="str">
            <v>PRAZO DETERMINADO (PD)</v>
          </cell>
          <cell r="BX369" t="str">
            <v>3</v>
          </cell>
          <cell r="BY369" t="str">
            <v>9 /12/1988</v>
          </cell>
          <cell r="BZ369" t="str">
            <v>F</v>
          </cell>
          <cell r="CA369" t="str">
            <v>F</v>
          </cell>
          <cell r="CB369">
            <v>0</v>
          </cell>
          <cell r="CD369" t="str">
            <v>05.029.600/0016-82</v>
          </cell>
          <cell r="CE369">
            <v>0</v>
          </cell>
          <cell r="CF369">
            <v>0</v>
          </cell>
          <cell r="CG369">
            <v>0</v>
          </cell>
          <cell r="CI369">
            <v>0</v>
          </cell>
          <cell r="CJ369">
            <v>0</v>
          </cell>
          <cell r="CK369">
            <v>0</v>
          </cell>
          <cell r="CL369">
            <v>0</v>
          </cell>
          <cell r="CM369">
            <v>0</v>
          </cell>
          <cell r="CO369">
            <v>0</v>
          </cell>
          <cell r="CQ369">
            <v>5136.3</v>
          </cell>
        </row>
        <row r="370">
          <cell r="E370" t="str">
            <v>SILVANA PEREIRA DOS SANTOS</v>
          </cell>
          <cell r="F370" t="str">
            <v>00816719110</v>
          </cell>
          <cell r="G370">
            <v>2574</v>
          </cell>
          <cell r="H370">
            <v>1022.88</v>
          </cell>
          <cell r="I370">
            <v>1022.88</v>
          </cell>
          <cell r="M370">
            <v>0</v>
          </cell>
          <cell r="N370">
            <v>0</v>
          </cell>
          <cell r="O370">
            <v>466.81</v>
          </cell>
          <cell r="P370">
            <v>447.61</v>
          </cell>
          <cell r="Q370">
            <v>3979.13</v>
          </cell>
          <cell r="R370">
            <v>111.62</v>
          </cell>
          <cell r="S370">
            <v>585.94000000000005</v>
          </cell>
          <cell r="T370">
            <v>0</v>
          </cell>
          <cell r="U370">
            <v>3973.12</v>
          </cell>
          <cell r="V370">
            <v>3979.13</v>
          </cell>
          <cell r="W370">
            <v>553.22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O370">
            <v>0</v>
          </cell>
          <cell r="AQ370" t="str">
            <v>TECNICO (A) EM ENFERMAGEM</v>
          </cell>
          <cell r="AR370" t="str">
            <v>3222-05</v>
          </cell>
          <cell r="AS370">
            <v>12</v>
          </cell>
          <cell r="AT370" t="str">
            <v>20/09/2025</v>
          </cell>
          <cell r="AX370">
            <v>0</v>
          </cell>
          <cell r="AY370">
            <v>0</v>
          </cell>
          <cell r="BA370">
            <v>0</v>
          </cell>
          <cell r="BB370">
            <v>0</v>
          </cell>
          <cell r="BC370">
            <v>0</v>
          </cell>
          <cell r="BE370">
            <v>0</v>
          </cell>
          <cell r="BI370">
            <v>0</v>
          </cell>
          <cell r="BJ370">
            <v>0</v>
          </cell>
          <cell r="BK370">
            <v>0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220</v>
          </cell>
          <cell r="BU370" t="str">
            <v>PRAZO DETERMINADO (PD)</v>
          </cell>
          <cell r="BX370" t="str">
            <v>3</v>
          </cell>
          <cell r="BY370" t="str">
            <v>28/2 /1976</v>
          </cell>
          <cell r="BZ370" t="str">
            <v>F</v>
          </cell>
          <cell r="CA370" t="str">
            <v>F</v>
          </cell>
          <cell r="CB370">
            <v>0</v>
          </cell>
          <cell r="CD370" t="str">
            <v>05.029.600/0016-82</v>
          </cell>
          <cell r="CE370">
            <v>0</v>
          </cell>
          <cell r="CF370">
            <v>0</v>
          </cell>
          <cell r="CG370">
            <v>0</v>
          </cell>
          <cell r="CI370">
            <v>0</v>
          </cell>
          <cell r="CJ370">
            <v>0</v>
          </cell>
          <cell r="CK370">
            <v>0</v>
          </cell>
          <cell r="CL370">
            <v>0</v>
          </cell>
          <cell r="CM370">
            <v>0</v>
          </cell>
          <cell r="CO370">
            <v>0</v>
          </cell>
          <cell r="CQ370">
            <v>5118.29</v>
          </cell>
        </row>
        <row r="371">
          <cell r="E371" t="str">
            <v>LUCILENE SILVA PERES</v>
          </cell>
          <cell r="F371" t="str">
            <v>76720810120</v>
          </cell>
          <cell r="G371">
            <v>911.12</v>
          </cell>
          <cell r="H371">
            <v>303.68</v>
          </cell>
          <cell r="I371">
            <v>303.68</v>
          </cell>
          <cell r="M371">
            <v>0</v>
          </cell>
          <cell r="N371">
            <v>0</v>
          </cell>
          <cell r="O371">
            <v>0</v>
          </cell>
          <cell r="P371">
            <v>113.87</v>
          </cell>
          <cell r="Q371">
            <v>1214.72</v>
          </cell>
          <cell r="S371">
            <v>151.84</v>
          </cell>
          <cell r="T371">
            <v>0</v>
          </cell>
          <cell r="U371">
            <v>1252.69</v>
          </cell>
          <cell r="V371">
            <v>1214.72</v>
          </cell>
          <cell r="W371">
            <v>151.84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O371">
            <v>0</v>
          </cell>
          <cell r="AQ371" t="str">
            <v>AUXILIAR ADMINISTRATIVO</v>
          </cell>
          <cell r="AR371" t="str">
            <v>4110-05</v>
          </cell>
          <cell r="AS371">
            <v>12</v>
          </cell>
          <cell r="AT371" t="str">
            <v>16/10/2025</v>
          </cell>
          <cell r="AX371">
            <v>0</v>
          </cell>
          <cell r="AY371">
            <v>0</v>
          </cell>
          <cell r="BA371">
            <v>0</v>
          </cell>
          <cell r="BB371">
            <v>0</v>
          </cell>
          <cell r="BC371">
            <v>0</v>
          </cell>
          <cell r="BE371">
            <v>0</v>
          </cell>
          <cell r="BI371">
            <v>0</v>
          </cell>
          <cell r="BJ371">
            <v>0</v>
          </cell>
          <cell r="BK371">
            <v>0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100</v>
          </cell>
          <cell r="BU371" t="str">
            <v>PRAZO DETERMINADO (PD)</v>
          </cell>
          <cell r="BX371" t="str">
            <v>4</v>
          </cell>
          <cell r="BY371" t="str">
            <v>6 /3 /1972</v>
          </cell>
          <cell r="BZ371" t="str">
            <v>F</v>
          </cell>
          <cell r="CA371" t="str">
            <v>F</v>
          </cell>
          <cell r="CB371">
            <v>0</v>
          </cell>
          <cell r="CD371" t="str">
            <v>05.029.600/0016-82</v>
          </cell>
          <cell r="CE371">
            <v>0</v>
          </cell>
          <cell r="CF371">
            <v>0</v>
          </cell>
          <cell r="CG371">
            <v>0</v>
          </cell>
          <cell r="CI371">
            <v>0</v>
          </cell>
          <cell r="CJ371">
            <v>0</v>
          </cell>
          <cell r="CK371">
            <v>0</v>
          </cell>
          <cell r="CL371">
            <v>0</v>
          </cell>
          <cell r="CM371">
            <v>0</v>
          </cell>
          <cell r="CO371">
            <v>0</v>
          </cell>
          <cell r="CQ371">
            <v>1518.4</v>
          </cell>
        </row>
        <row r="372">
          <cell r="E372" t="str">
            <v>SILVIA MARTINS CASTRO</v>
          </cell>
          <cell r="F372" t="str">
            <v>91123810630</v>
          </cell>
          <cell r="G372">
            <v>3445.12</v>
          </cell>
          <cell r="H372">
            <v>1322.65</v>
          </cell>
          <cell r="I372">
            <v>1322.65</v>
          </cell>
          <cell r="M372">
            <v>128.86000000000001</v>
          </cell>
          <cell r="N372">
            <v>0</v>
          </cell>
          <cell r="O372">
            <v>172.26</v>
          </cell>
          <cell r="P372">
            <v>658.43</v>
          </cell>
          <cell r="Q372">
            <v>5354.72</v>
          </cell>
          <cell r="R372">
            <v>396.83</v>
          </cell>
          <cell r="S372">
            <v>653.23</v>
          </cell>
          <cell r="T372">
            <v>0</v>
          </cell>
          <cell r="U372">
            <v>4899.9799999999996</v>
          </cell>
          <cell r="V372">
            <v>5354.72</v>
          </cell>
          <cell r="W372">
            <v>669.42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O372">
            <v>0</v>
          </cell>
          <cell r="AQ372" t="str">
            <v>ENFERMEIRO (A) I</v>
          </cell>
          <cell r="AR372" t="str">
            <v>2235-05</v>
          </cell>
          <cell r="AS372">
            <v>12</v>
          </cell>
          <cell r="AT372" t="str">
            <v>23/09/2025</v>
          </cell>
          <cell r="AX372">
            <v>0</v>
          </cell>
          <cell r="AY372">
            <v>0</v>
          </cell>
          <cell r="BA372">
            <v>0</v>
          </cell>
          <cell r="BB372">
            <v>0</v>
          </cell>
          <cell r="BC372">
            <v>0</v>
          </cell>
          <cell r="BE372">
            <v>0</v>
          </cell>
          <cell r="BI372">
            <v>0</v>
          </cell>
          <cell r="BJ372">
            <v>0</v>
          </cell>
          <cell r="BK372">
            <v>0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220</v>
          </cell>
          <cell r="BU372" t="str">
            <v>PRAZO DETERMINADO (PD)</v>
          </cell>
          <cell r="BX372" t="str">
            <v>3</v>
          </cell>
          <cell r="BY372" t="str">
            <v>17/12/1973</v>
          </cell>
          <cell r="BZ372" t="str">
            <v>F</v>
          </cell>
          <cell r="CA372" t="str">
            <v>F</v>
          </cell>
          <cell r="CB372">
            <v>0</v>
          </cell>
          <cell r="CD372" t="str">
            <v>05.029.600/0016-82</v>
          </cell>
          <cell r="CE372">
            <v>0</v>
          </cell>
          <cell r="CF372">
            <v>0</v>
          </cell>
          <cell r="CG372">
            <v>0</v>
          </cell>
          <cell r="CI372">
            <v>0</v>
          </cell>
          <cell r="CJ372">
            <v>0</v>
          </cell>
          <cell r="CK372">
            <v>0</v>
          </cell>
          <cell r="CL372">
            <v>0</v>
          </cell>
          <cell r="CM372">
            <v>0</v>
          </cell>
          <cell r="CO372">
            <v>0</v>
          </cell>
          <cell r="CQ372">
            <v>6677.37</v>
          </cell>
        </row>
        <row r="373">
          <cell r="E373" t="str">
            <v>JEANE DA SILVA PEREIRA</v>
          </cell>
          <cell r="F373" t="str">
            <v>86523694100</v>
          </cell>
          <cell r="G373">
            <v>2574</v>
          </cell>
          <cell r="H373">
            <v>672.66</v>
          </cell>
          <cell r="I373">
            <v>672.66</v>
          </cell>
          <cell r="M373">
            <v>24.43</v>
          </cell>
          <cell r="N373">
            <v>0</v>
          </cell>
          <cell r="O373">
            <v>520.77</v>
          </cell>
          <cell r="P373">
            <v>444.7</v>
          </cell>
          <cell r="Q373">
            <v>4173.8</v>
          </cell>
          <cell r="R373">
            <v>140.83000000000001</v>
          </cell>
          <cell r="S373">
            <v>313.11</v>
          </cell>
          <cell r="T373">
            <v>0</v>
          </cell>
          <cell r="U373">
            <v>3947.82</v>
          </cell>
          <cell r="V373">
            <v>4173.8</v>
          </cell>
          <cell r="W373">
            <v>359.55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O373">
            <v>0</v>
          </cell>
          <cell r="AQ373" t="str">
            <v>TECNICO (A) EM ENFERMAGEM</v>
          </cell>
          <cell r="AR373" t="str">
            <v>3222-05</v>
          </cell>
          <cell r="AS373">
            <v>12</v>
          </cell>
          <cell r="AT373" t="str">
            <v>18/10/2025</v>
          </cell>
          <cell r="AX373">
            <v>0</v>
          </cell>
          <cell r="AY373">
            <v>0</v>
          </cell>
          <cell r="BA373">
            <v>0</v>
          </cell>
          <cell r="BB373">
            <v>0</v>
          </cell>
          <cell r="BC373">
            <v>0</v>
          </cell>
          <cell r="BE373">
            <v>0</v>
          </cell>
          <cell r="BI373">
            <v>0</v>
          </cell>
          <cell r="BJ373">
            <v>0</v>
          </cell>
          <cell r="BK373">
            <v>0</v>
          </cell>
          <cell r="BM373">
            <v>0</v>
          </cell>
          <cell r="BN373">
            <v>0</v>
          </cell>
          <cell r="BO373">
            <v>0</v>
          </cell>
          <cell r="BP373">
            <v>0</v>
          </cell>
          <cell r="BQ373">
            <v>0</v>
          </cell>
          <cell r="BR373">
            <v>220</v>
          </cell>
          <cell r="BU373" t="str">
            <v>PRAZO DETERMINADO (PD)</v>
          </cell>
          <cell r="BX373" t="str">
            <v>3</v>
          </cell>
          <cell r="BY373" t="str">
            <v>19/12/1977</v>
          </cell>
          <cell r="BZ373" t="str">
            <v>F</v>
          </cell>
          <cell r="CA373" t="str">
            <v>F</v>
          </cell>
          <cell r="CB373">
            <v>0</v>
          </cell>
          <cell r="CD373" t="str">
            <v>05.029.600/0016-82</v>
          </cell>
          <cell r="CE373">
            <v>0</v>
          </cell>
          <cell r="CF373">
            <v>0</v>
          </cell>
          <cell r="CG373">
            <v>0</v>
          </cell>
          <cell r="CI373">
            <v>0</v>
          </cell>
          <cell r="CJ373">
            <v>0</v>
          </cell>
          <cell r="CK373">
            <v>0</v>
          </cell>
          <cell r="CL373">
            <v>0</v>
          </cell>
          <cell r="CM373">
            <v>0</v>
          </cell>
          <cell r="CO373">
            <v>0</v>
          </cell>
          <cell r="CQ373">
            <v>4846.46</v>
          </cell>
        </row>
        <row r="374">
          <cell r="E374" t="str">
            <v>LUIZ FERNANDO ASSIS SILVA</v>
          </cell>
          <cell r="F374" t="str">
            <v>05043008148</v>
          </cell>
          <cell r="G374">
            <v>820.18</v>
          </cell>
          <cell r="H374">
            <v>187.3</v>
          </cell>
          <cell r="I374">
            <v>187.3</v>
          </cell>
          <cell r="M374">
            <v>0</v>
          </cell>
          <cell r="N374">
            <v>0</v>
          </cell>
          <cell r="O374">
            <v>167.38</v>
          </cell>
          <cell r="P374">
            <v>110.87</v>
          </cell>
          <cell r="Q374">
            <v>1291.1600000000001</v>
          </cell>
          <cell r="S374">
            <v>93.65</v>
          </cell>
          <cell r="T374">
            <v>0</v>
          </cell>
          <cell r="U374">
            <v>1273.94</v>
          </cell>
          <cell r="V374">
            <v>1291.1600000000001</v>
          </cell>
          <cell r="W374">
            <v>93.65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O374">
            <v>0</v>
          </cell>
          <cell r="AQ374" t="str">
            <v>ATENDENTE DE HOSPITALIDADE</v>
          </cell>
          <cell r="AR374" t="str">
            <v>4221-10</v>
          </cell>
          <cell r="AS374">
            <v>12</v>
          </cell>
          <cell r="AT374" t="str">
            <v>21/10/2025</v>
          </cell>
          <cell r="AX374">
            <v>0</v>
          </cell>
          <cell r="AY374">
            <v>0</v>
          </cell>
          <cell r="BA374">
            <v>0</v>
          </cell>
          <cell r="BB374">
            <v>0</v>
          </cell>
          <cell r="BC374">
            <v>0</v>
          </cell>
          <cell r="BE374">
            <v>0</v>
          </cell>
          <cell r="BI374">
            <v>0</v>
          </cell>
          <cell r="BJ374">
            <v>0</v>
          </cell>
          <cell r="BK374">
            <v>0</v>
          </cell>
          <cell r="BM374">
            <v>0</v>
          </cell>
          <cell r="BN374">
            <v>0</v>
          </cell>
          <cell r="BO374">
            <v>0</v>
          </cell>
          <cell r="BP374">
            <v>0</v>
          </cell>
          <cell r="BQ374">
            <v>0</v>
          </cell>
          <cell r="BR374">
            <v>20</v>
          </cell>
          <cell r="BU374" t="str">
            <v>PRAZO DETERMINADO (PD)</v>
          </cell>
          <cell r="BX374" t="str">
            <v>3</v>
          </cell>
          <cell r="BY374" t="str">
            <v>11/12/1994</v>
          </cell>
          <cell r="BZ374" t="str">
            <v>M</v>
          </cell>
          <cell r="CA374" t="str">
            <v>F</v>
          </cell>
          <cell r="CB374">
            <v>0</v>
          </cell>
          <cell r="CD374" t="str">
            <v>05.029.600/0016-82</v>
          </cell>
          <cell r="CE374">
            <v>0</v>
          </cell>
          <cell r="CF374">
            <v>0</v>
          </cell>
          <cell r="CG374">
            <v>0</v>
          </cell>
          <cell r="CI374">
            <v>0</v>
          </cell>
          <cell r="CJ374">
            <v>0</v>
          </cell>
          <cell r="CK374">
            <v>0</v>
          </cell>
          <cell r="CL374">
            <v>0</v>
          </cell>
          <cell r="CM374">
            <v>0</v>
          </cell>
          <cell r="CO374">
            <v>0</v>
          </cell>
          <cell r="CQ374">
            <v>1478.46</v>
          </cell>
        </row>
        <row r="375">
          <cell r="E375" t="str">
            <v>ALESSANDRA BARCELO GOMES</v>
          </cell>
          <cell r="F375" t="str">
            <v>00470967137</v>
          </cell>
          <cell r="G375">
            <v>2970.03</v>
          </cell>
          <cell r="H375">
            <v>818.41</v>
          </cell>
          <cell r="I375">
            <v>818.41</v>
          </cell>
          <cell r="M375">
            <v>0</v>
          </cell>
          <cell r="N375">
            <v>0</v>
          </cell>
          <cell r="O375">
            <v>0</v>
          </cell>
          <cell r="P375">
            <v>347.62</v>
          </cell>
          <cell r="Q375">
            <v>3273.63</v>
          </cell>
          <cell r="R375">
            <v>17.82</v>
          </cell>
          <cell r="S375">
            <v>555.16999999999996</v>
          </cell>
          <cell r="T375">
            <v>0</v>
          </cell>
          <cell r="U375">
            <v>3171.43</v>
          </cell>
          <cell r="V375">
            <v>3273.63</v>
          </cell>
          <cell r="W375">
            <v>409.21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O375">
            <v>0</v>
          </cell>
          <cell r="AQ375" t="str">
            <v>ASSISTENTE ADMINISTRATIVO</v>
          </cell>
          <cell r="AR375" t="str">
            <v>4110-10</v>
          </cell>
          <cell r="AS375">
            <v>12</v>
          </cell>
          <cell r="AT375" t="str">
            <v>24/09/2025</v>
          </cell>
          <cell r="AX375">
            <v>0</v>
          </cell>
          <cell r="AY375">
            <v>0</v>
          </cell>
          <cell r="BA375">
            <v>0</v>
          </cell>
          <cell r="BB375">
            <v>0</v>
          </cell>
          <cell r="BC375">
            <v>0</v>
          </cell>
          <cell r="BE375">
            <v>0</v>
          </cell>
          <cell r="BI375">
            <v>0</v>
          </cell>
          <cell r="BJ375">
            <v>0</v>
          </cell>
          <cell r="BK375">
            <v>0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200</v>
          </cell>
          <cell r="BU375" t="str">
            <v>PRAZO DETERMINADO (PD)</v>
          </cell>
          <cell r="BX375" t="str">
            <v>3</v>
          </cell>
          <cell r="BY375" t="str">
            <v>22/6 /1983</v>
          </cell>
          <cell r="BZ375" t="str">
            <v>F</v>
          </cell>
          <cell r="CA375" t="str">
            <v>F</v>
          </cell>
          <cell r="CB375">
            <v>0</v>
          </cell>
          <cell r="CD375" t="str">
            <v>05.029.600/0016-82</v>
          </cell>
          <cell r="CE375">
            <v>0</v>
          </cell>
          <cell r="CF375">
            <v>0</v>
          </cell>
          <cell r="CG375">
            <v>0</v>
          </cell>
          <cell r="CI375">
            <v>0</v>
          </cell>
          <cell r="CJ375">
            <v>0</v>
          </cell>
          <cell r="CK375">
            <v>0</v>
          </cell>
          <cell r="CL375">
            <v>0</v>
          </cell>
          <cell r="CM375">
            <v>0</v>
          </cell>
          <cell r="CO375">
            <v>0</v>
          </cell>
          <cell r="CQ375">
            <v>4092.04</v>
          </cell>
        </row>
        <row r="376">
          <cell r="E376" t="str">
            <v>DIEGO SANTOS DE ARAUJO</v>
          </cell>
          <cell r="F376" t="str">
            <v>00770588107</v>
          </cell>
          <cell r="G376">
            <v>3445.12</v>
          </cell>
          <cell r="H376">
            <v>1433.71</v>
          </cell>
          <cell r="I376">
            <v>1433.71</v>
          </cell>
          <cell r="M376">
            <v>446.44</v>
          </cell>
          <cell r="N376">
            <v>0</v>
          </cell>
          <cell r="O376">
            <v>1317.17</v>
          </cell>
          <cell r="P376">
            <v>869.79</v>
          </cell>
          <cell r="Q376">
            <v>6804.95</v>
          </cell>
          <cell r="R376">
            <v>753</v>
          </cell>
          <cell r="S376">
            <v>665.49</v>
          </cell>
          <cell r="T376">
            <v>0</v>
          </cell>
          <cell r="U376">
            <v>5893.74</v>
          </cell>
          <cell r="V376">
            <v>6804.95</v>
          </cell>
          <cell r="W376">
            <v>780.48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O376">
            <v>0</v>
          </cell>
          <cell r="AQ376" t="str">
            <v>ENFERMEIRO (A) I</v>
          </cell>
          <cell r="AR376" t="str">
            <v>2235-05</v>
          </cell>
          <cell r="AS376">
            <v>12</v>
          </cell>
          <cell r="AT376" t="str">
            <v>16/10/2025</v>
          </cell>
          <cell r="AX376">
            <v>0</v>
          </cell>
          <cell r="AY376">
            <v>0</v>
          </cell>
          <cell r="BA376">
            <v>0</v>
          </cell>
          <cell r="BB376">
            <v>0</v>
          </cell>
          <cell r="BC376">
            <v>0</v>
          </cell>
          <cell r="BE376">
            <v>0</v>
          </cell>
          <cell r="BI376">
            <v>0</v>
          </cell>
          <cell r="BJ376">
            <v>0</v>
          </cell>
          <cell r="BK376">
            <v>0</v>
          </cell>
          <cell r="BM376">
            <v>0</v>
          </cell>
          <cell r="BN376">
            <v>0</v>
          </cell>
          <cell r="BO376">
            <v>0</v>
          </cell>
          <cell r="BP376">
            <v>0</v>
          </cell>
          <cell r="BQ376">
            <v>0</v>
          </cell>
          <cell r="BR376">
            <v>220</v>
          </cell>
          <cell r="BU376" t="str">
            <v>PRAZO DETERMINADO (PD)</v>
          </cell>
          <cell r="BX376" t="str">
            <v>4</v>
          </cell>
          <cell r="BY376" t="str">
            <v>15/5 /1986</v>
          </cell>
          <cell r="BZ376" t="str">
            <v>M</v>
          </cell>
          <cell r="CA376" t="str">
            <v>F</v>
          </cell>
          <cell r="CB376">
            <v>0</v>
          </cell>
          <cell r="CD376" t="str">
            <v>05.029.600/0016-82</v>
          </cell>
          <cell r="CE376">
            <v>0</v>
          </cell>
          <cell r="CF376">
            <v>0</v>
          </cell>
          <cell r="CG376">
            <v>0</v>
          </cell>
          <cell r="CI376">
            <v>0</v>
          </cell>
          <cell r="CJ376">
            <v>0</v>
          </cell>
          <cell r="CK376">
            <v>0</v>
          </cell>
          <cell r="CL376">
            <v>0</v>
          </cell>
          <cell r="CM376">
            <v>0</v>
          </cell>
          <cell r="CO376">
            <v>0</v>
          </cell>
          <cell r="CQ376">
            <v>8250.92</v>
          </cell>
        </row>
        <row r="377">
          <cell r="E377" t="str">
            <v>VILDENIA MARQUES ALVES</v>
          </cell>
          <cell r="F377" t="str">
            <v>02827118130</v>
          </cell>
          <cell r="G377">
            <v>2574</v>
          </cell>
          <cell r="H377">
            <v>711.96</v>
          </cell>
          <cell r="I377">
            <v>711.96</v>
          </cell>
          <cell r="M377">
            <v>7.44</v>
          </cell>
          <cell r="N377">
            <v>0</v>
          </cell>
          <cell r="O377">
            <v>1356.46</v>
          </cell>
          <cell r="P377">
            <v>519.41</v>
          </cell>
          <cell r="Q377">
            <v>4688.8999999999996</v>
          </cell>
          <cell r="R377">
            <v>242.89</v>
          </cell>
          <cell r="S377">
            <v>352.16</v>
          </cell>
          <cell r="T377">
            <v>0</v>
          </cell>
          <cell r="U377">
            <v>4234.92</v>
          </cell>
          <cell r="V377">
            <v>4688.8999999999996</v>
          </cell>
          <cell r="W377">
            <v>359.8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O377">
            <v>0</v>
          </cell>
          <cell r="AQ377" t="str">
            <v>INSTRUMENTADOR (A) CIRURGICO (A)</v>
          </cell>
          <cell r="AR377" t="str">
            <v>3222-25</v>
          </cell>
          <cell r="AS377">
            <v>12</v>
          </cell>
          <cell r="AT377" t="str">
            <v>30/10/2025</v>
          </cell>
          <cell r="AX377">
            <v>0</v>
          </cell>
          <cell r="AY377">
            <v>0</v>
          </cell>
          <cell r="BA377">
            <v>0</v>
          </cell>
          <cell r="BB377">
            <v>0</v>
          </cell>
          <cell r="BC377">
            <v>0</v>
          </cell>
          <cell r="BE377">
            <v>0</v>
          </cell>
          <cell r="BI377">
            <v>0</v>
          </cell>
          <cell r="BJ377">
            <v>0</v>
          </cell>
          <cell r="BK377">
            <v>0</v>
          </cell>
          <cell r="BM377">
            <v>0</v>
          </cell>
          <cell r="BN377">
            <v>0</v>
          </cell>
          <cell r="BO377">
            <v>0</v>
          </cell>
          <cell r="BP377">
            <v>0</v>
          </cell>
          <cell r="BQ377">
            <v>0</v>
          </cell>
          <cell r="BR377">
            <v>220</v>
          </cell>
          <cell r="BU377" t="str">
            <v>PRAZO DETERMINADO (PD)</v>
          </cell>
          <cell r="BX377" t="str">
            <v>3</v>
          </cell>
          <cell r="BY377" t="str">
            <v>30/10/1988</v>
          </cell>
          <cell r="BZ377" t="str">
            <v>F</v>
          </cell>
          <cell r="CA377" t="str">
            <v>F</v>
          </cell>
          <cell r="CB377">
            <v>0</v>
          </cell>
          <cell r="CD377" t="str">
            <v>05.029.600/0016-82</v>
          </cell>
          <cell r="CE377">
            <v>0</v>
          </cell>
          <cell r="CF377">
            <v>0</v>
          </cell>
          <cell r="CG377">
            <v>0</v>
          </cell>
          <cell r="CI377">
            <v>0</v>
          </cell>
          <cell r="CJ377">
            <v>0</v>
          </cell>
          <cell r="CK377">
            <v>0</v>
          </cell>
          <cell r="CL377">
            <v>0</v>
          </cell>
          <cell r="CM377">
            <v>0</v>
          </cell>
          <cell r="CO377">
            <v>0</v>
          </cell>
          <cell r="CQ377">
            <v>5400.86</v>
          </cell>
        </row>
        <row r="378">
          <cell r="E378" t="str">
            <v>DANELLY RITA CÂNDIDA FERREIRA</v>
          </cell>
          <cell r="F378" t="str">
            <v>03426608103</v>
          </cell>
          <cell r="G378">
            <v>3267.04</v>
          </cell>
          <cell r="H378">
            <v>595.11</v>
          </cell>
          <cell r="I378">
            <v>595.11</v>
          </cell>
          <cell r="M378">
            <v>18.39</v>
          </cell>
          <cell r="N378">
            <v>0</v>
          </cell>
          <cell r="O378">
            <v>0</v>
          </cell>
          <cell r="P378">
            <v>368.71</v>
          </cell>
          <cell r="Q378">
            <v>3589.03</v>
          </cell>
          <cell r="R378">
            <v>53.11</v>
          </cell>
          <cell r="S378">
            <v>297.55</v>
          </cell>
          <cell r="T378">
            <v>0</v>
          </cell>
          <cell r="U378">
            <v>3464.77</v>
          </cell>
          <cell r="V378">
            <v>3589.03</v>
          </cell>
          <cell r="W378">
            <v>297.56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O378">
            <v>0</v>
          </cell>
          <cell r="AQ378" t="str">
            <v>ASSISTENTE ADMINISTRATIVO</v>
          </cell>
          <cell r="AR378" t="str">
            <v>4110-10</v>
          </cell>
          <cell r="AS378">
            <v>12</v>
          </cell>
          <cell r="AT378" t="str">
            <v>04/11/2025</v>
          </cell>
          <cell r="AX378">
            <v>0</v>
          </cell>
          <cell r="AY378">
            <v>0</v>
          </cell>
          <cell r="BA378">
            <v>0</v>
          </cell>
          <cell r="BB378">
            <v>0</v>
          </cell>
          <cell r="BC378">
            <v>0</v>
          </cell>
          <cell r="BE378">
            <v>0</v>
          </cell>
          <cell r="BI378">
            <v>0</v>
          </cell>
          <cell r="BJ378">
            <v>0</v>
          </cell>
          <cell r="BK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220</v>
          </cell>
          <cell r="BU378" t="str">
            <v>PRAZO DETERMINADO (PD)</v>
          </cell>
          <cell r="BX378" t="str">
            <v>3</v>
          </cell>
          <cell r="BY378" t="str">
            <v>13/4 /1990</v>
          </cell>
          <cell r="BZ378" t="str">
            <v>F</v>
          </cell>
          <cell r="CA378" t="str">
            <v>F</v>
          </cell>
          <cell r="CB378">
            <v>0</v>
          </cell>
          <cell r="CD378" t="str">
            <v>05.029.600/0016-82</v>
          </cell>
          <cell r="CE378">
            <v>0</v>
          </cell>
          <cell r="CF378">
            <v>0</v>
          </cell>
          <cell r="CG378">
            <v>0</v>
          </cell>
          <cell r="CI378">
            <v>0</v>
          </cell>
          <cell r="CJ378">
            <v>0</v>
          </cell>
          <cell r="CK378">
            <v>0</v>
          </cell>
          <cell r="CL378">
            <v>0</v>
          </cell>
          <cell r="CM378">
            <v>0</v>
          </cell>
          <cell r="CO378">
            <v>0</v>
          </cell>
          <cell r="CQ378">
            <v>4184.1400000000003</v>
          </cell>
        </row>
        <row r="379">
          <cell r="E379" t="str">
            <v>LUIZ HENRIQUE NUNES DE BARROS</v>
          </cell>
          <cell r="F379" t="str">
            <v>29387131858</v>
          </cell>
          <cell r="G379">
            <v>5206.1499999999996</v>
          </cell>
          <cell r="H379">
            <v>867.69</v>
          </cell>
          <cell r="I379">
            <v>867.69</v>
          </cell>
          <cell r="M379">
            <v>0</v>
          </cell>
          <cell r="N379">
            <v>0</v>
          </cell>
          <cell r="O379">
            <v>458.38</v>
          </cell>
          <cell r="P379">
            <v>638.62</v>
          </cell>
          <cell r="Q379">
            <v>5456.92</v>
          </cell>
          <cell r="R379">
            <v>424.94</v>
          </cell>
          <cell r="S379">
            <v>465.08</v>
          </cell>
          <cell r="T379">
            <v>0</v>
          </cell>
          <cell r="U379">
            <v>5003.58</v>
          </cell>
          <cell r="V379">
            <v>5456.92</v>
          </cell>
          <cell r="W379">
            <v>412.15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O379">
            <v>0</v>
          </cell>
          <cell r="AQ379" t="str">
            <v>ANALISTA DE COMPRAS I</v>
          </cell>
          <cell r="AR379" t="str">
            <v>3542-05</v>
          </cell>
          <cell r="AS379">
            <v>12</v>
          </cell>
          <cell r="AT379" t="str">
            <v>04/11/2025</v>
          </cell>
          <cell r="AX379">
            <v>0</v>
          </cell>
          <cell r="AY379">
            <v>0</v>
          </cell>
          <cell r="BA379">
            <v>0</v>
          </cell>
          <cell r="BB379">
            <v>0</v>
          </cell>
          <cell r="BC379">
            <v>0</v>
          </cell>
          <cell r="BE379">
            <v>0</v>
          </cell>
          <cell r="BI379">
            <v>0</v>
          </cell>
          <cell r="BJ379">
            <v>0</v>
          </cell>
          <cell r="BK379">
            <v>0</v>
          </cell>
          <cell r="BM379">
            <v>0</v>
          </cell>
          <cell r="BN379">
            <v>0</v>
          </cell>
          <cell r="BO379">
            <v>0</v>
          </cell>
          <cell r="BP379">
            <v>0</v>
          </cell>
          <cell r="BQ379">
            <v>0</v>
          </cell>
          <cell r="BR379">
            <v>200</v>
          </cell>
          <cell r="BU379" t="str">
            <v>PRAZO DETERMINADO (PD)</v>
          </cell>
          <cell r="BX379" t="str">
            <v>4</v>
          </cell>
          <cell r="BY379" t="str">
            <v>9 /2 /1980</v>
          </cell>
          <cell r="BZ379" t="str">
            <v>M</v>
          </cell>
          <cell r="CA379" t="str">
            <v>F</v>
          </cell>
          <cell r="CB379">
            <v>0</v>
          </cell>
          <cell r="CD379" t="str">
            <v>05.029.600/0016-82</v>
          </cell>
          <cell r="CE379">
            <v>0</v>
          </cell>
          <cell r="CF379">
            <v>0</v>
          </cell>
          <cell r="CG379">
            <v>0</v>
          </cell>
          <cell r="CI379">
            <v>0</v>
          </cell>
          <cell r="CJ379">
            <v>0</v>
          </cell>
          <cell r="CK379">
            <v>0</v>
          </cell>
          <cell r="CL379">
            <v>0</v>
          </cell>
          <cell r="CM379">
            <v>0</v>
          </cell>
          <cell r="CO379">
            <v>0</v>
          </cell>
          <cell r="CQ379">
            <v>6532.22</v>
          </cell>
        </row>
        <row r="380">
          <cell r="E380" t="str">
            <v>TELIANE ALVES COUTINHO</v>
          </cell>
          <cell r="F380" t="str">
            <v>01876726105</v>
          </cell>
          <cell r="G380">
            <v>2574</v>
          </cell>
          <cell r="H380">
            <v>313.11</v>
          </cell>
          <cell r="I380">
            <v>313.11</v>
          </cell>
          <cell r="M380">
            <v>0</v>
          </cell>
          <cell r="N380">
            <v>0</v>
          </cell>
          <cell r="O380">
            <v>128.69999999999999</v>
          </cell>
          <cell r="P380">
            <v>367.76</v>
          </cell>
          <cell r="Q380">
            <v>3757.3</v>
          </cell>
          <cell r="R380">
            <v>78.349999999999994</v>
          </cell>
          <cell r="S380">
            <v>0</v>
          </cell>
          <cell r="T380">
            <v>0</v>
          </cell>
          <cell r="U380">
            <v>3624.3</v>
          </cell>
          <cell r="V380">
            <v>3757.3</v>
          </cell>
          <cell r="W380">
            <v>313.11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O380">
            <v>0</v>
          </cell>
          <cell r="AQ380" t="str">
            <v>TECNICO (A) EM ENFERMAGEM</v>
          </cell>
          <cell r="AR380" t="str">
            <v>3222-05</v>
          </cell>
          <cell r="AS380">
            <v>12</v>
          </cell>
          <cell r="AT380" t="str">
            <v>01/12/2025</v>
          </cell>
          <cell r="AX380">
            <v>0</v>
          </cell>
          <cell r="AY380">
            <v>0</v>
          </cell>
          <cell r="BA380">
            <v>0</v>
          </cell>
          <cell r="BB380">
            <v>0</v>
          </cell>
          <cell r="BC380">
            <v>0</v>
          </cell>
          <cell r="BE380">
            <v>0</v>
          </cell>
          <cell r="BI380">
            <v>0</v>
          </cell>
          <cell r="BJ380">
            <v>0</v>
          </cell>
          <cell r="BK380">
            <v>0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220</v>
          </cell>
          <cell r="BU380" t="str">
            <v>PRAZO DETERMINADO (PD)</v>
          </cell>
          <cell r="BX380" t="str">
            <v>3</v>
          </cell>
          <cell r="BY380" t="str">
            <v>11/2 /1986</v>
          </cell>
          <cell r="BZ380" t="str">
            <v>F</v>
          </cell>
          <cell r="CA380" t="str">
            <v>F</v>
          </cell>
          <cell r="CB380">
            <v>0</v>
          </cell>
          <cell r="CD380" t="str">
            <v>05.029.600/0016-82</v>
          </cell>
          <cell r="CE380">
            <v>0</v>
          </cell>
          <cell r="CF380">
            <v>0</v>
          </cell>
          <cell r="CG380">
            <v>0</v>
          </cell>
          <cell r="CI380">
            <v>0</v>
          </cell>
          <cell r="CJ380">
            <v>0</v>
          </cell>
          <cell r="CK380">
            <v>0</v>
          </cell>
          <cell r="CL380">
            <v>0</v>
          </cell>
          <cell r="CM380">
            <v>0</v>
          </cell>
          <cell r="CO380">
            <v>0</v>
          </cell>
          <cell r="CQ380">
            <v>4070.41</v>
          </cell>
        </row>
        <row r="381">
          <cell r="E381" t="str">
            <v>DANIELA CRISTINA SILVA REZENDE</v>
          </cell>
          <cell r="F381" t="str">
            <v>01865263184</v>
          </cell>
          <cell r="H381">
            <v>836.06</v>
          </cell>
          <cell r="I381">
            <v>836.06</v>
          </cell>
          <cell r="N381">
            <v>0</v>
          </cell>
          <cell r="O381">
            <v>2480.29</v>
          </cell>
          <cell r="P381">
            <v>393.83</v>
          </cell>
          <cell r="Q381">
            <v>3909.02</v>
          </cell>
          <cell r="R381">
            <v>101.11</v>
          </cell>
          <cell r="S381">
            <v>0</v>
          </cell>
          <cell r="T381">
            <v>0</v>
          </cell>
          <cell r="U381">
            <v>386.68</v>
          </cell>
          <cell r="V381">
            <v>3909.02</v>
          </cell>
          <cell r="W381">
            <v>418.03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O381">
            <v>0</v>
          </cell>
          <cell r="AQ381" t="str">
            <v>ANALISTA DE RECURSOS HUMANOS I</v>
          </cell>
          <cell r="AR381" t="str">
            <v>2524-05</v>
          </cell>
          <cell r="AS381">
            <v>12</v>
          </cell>
          <cell r="AT381" t="str">
            <v>01/12/2025</v>
          </cell>
          <cell r="AU381" t="str">
            <v>22/12/2025</v>
          </cell>
          <cell r="AV381">
            <v>5810.52</v>
          </cell>
          <cell r="AW381">
            <v>484.62</v>
          </cell>
          <cell r="AX381">
            <v>0</v>
          </cell>
          <cell r="AY381">
            <v>0</v>
          </cell>
          <cell r="BA381">
            <v>0</v>
          </cell>
          <cell r="BB381">
            <v>0</v>
          </cell>
          <cell r="BC381">
            <v>0</v>
          </cell>
          <cell r="BE381">
            <v>0</v>
          </cell>
          <cell r="BI381">
            <v>0</v>
          </cell>
          <cell r="BJ381">
            <v>0</v>
          </cell>
          <cell r="BK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200</v>
          </cell>
          <cell r="BU381" t="str">
            <v>PRAZO DETERMINADO (PD)</v>
          </cell>
          <cell r="BX381" t="str">
            <v>4</v>
          </cell>
          <cell r="BY381" t="str">
            <v>29/3 /1987</v>
          </cell>
          <cell r="BZ381" t="str">
            <v>F</v>
          </cell>
          <cell r="CA381" t="str">
            <v>F</v>
          </cell>
          <cell r="CB381">
            <v>0</v>
          </cell>
          <cell r="CD381" t="str">
            <v>05.029.600/0016-82</v>
          </cell>
          <cell r="CE381">
            <v>0</v>
          </cell>
          <cell r="CF381">
            <v>0</v>
          </cell>
          <cell r="CG381">
            <v>0</v>
          </cell>
          <cell r="CH381">
            <v>3455.98</v>
          </cell>
          <cell r="CI381">
            <v>0</v>
          </cell>
          <cell r="CJ381">
            <v>0</v>
          </cell>
          <cell r="CK381">
            <v>0</v>
          </cell>
          <cell r="CL381">
            <v>0</v>
          </cell>
          <cell r="CM381">
            <v>0</v>
          </cell>
          <cell r="CO381">
            <v>0</v>
          </cell>
          <cell r="CQ381">
            <v>7225.37</v>
          </cell>
        </row>
        <row r="382">
          <cell r="E382" t="str">
            <v>LARA CRISTINNE CORREA DE SOUZA MACHADO</v>
          </cell>
          <cell r="F382" t="str">
            <v>98091875134</v>
          </cell>
          <cell r="M382">
            <v>263.5</v>
          </cell>
          <cell r="N382">
            <v>0</v>
          </cell>
          <cell r="O382">
            <v>1589.49</v>
          </cell>
          <cell r="P382">
            <v>52.49</v>
          </cell>
          <cell r="Q382">
            <v>699.98</v>
          </cell>
          <cell r="S382">
            <v>0</v>
          </cell>
          <cell r="T382">
            <v>0</v>
          </cell>
          <cell r="U382">
            <v>0</v>
          </cell>
          <cell r="V382">
            <v>699.98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O382">
            <v>0</v>
          </cell>
          <cell r="AQ382" t="str">
            <v>ASSISTENTE DE RECURSOS HUMANOS</v>
          </cell>
          <cell r="AR382" t="str">
            <v>4110-10</v>
          </cell>
          <cell r="AS382">
            <v>12</v>
          </cell>
          <cell r="AT382" t="str">
            <v>17/12/2025</v>
          </cell>
          <cell r="AU382" t="str">
            <v>20/12/2025</v>
          </cell>
          <cell r="AV382">
            <v>0</v>
          </cell>
          <cell r="AX382">
            <v>0</v>
          </cell>
          <cell r="AY382">
            <v>0</v>
          </cell>
          <cell r="BA382">
            <v>0</v>
          </cell>
          <cell r="BB382">
            <v>0</v>
          </cell>
          <cell r="BC382">
            <v>0</v>
          </cell>
          <cell r="BE382">
            <v>0</v>
          </cell>
          <cell r="BI382">
            <v>0</v>
          </cell>
          <cell r="BJ382">
            <v>0</v>
          </cell>
          <cell r="BK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200</v>
          </cell>
          <cell r="BU382" t="str">
            <v>PRAZO DETERMINADO (PD)</v>
          </cell>
          <cell r="BX382" t="str">
            <v>3</v>
          </cell>
          <cell r="BY382" t="str">
            <v>5 /9 /1980</v>
          </cell>
          <cell r="BZ382" t="str">
            <v>F</v>
          </cell>
          <cell r="CA382" t="str">
            <v>F</v>
          </cell>
          <cell r="CB382">
            <v>0</v>
          </cell>
          <cell r="CD382" t="str">
            <v>05.029.600/0016-82</v>
          </cell>
          <cell r="CE382">
            <v>0</v>
          </cell>
          <cell r="CF382">
            <v>0</v>
          </cell>
          <cell r="CG382">
            <v>0</v>
          </cell>
          <cell r="CH382">
            <v>396</v>
          </cell>
          <cell r="CI382">
            <v>0</v>
          </cell>
          <cell r="CJ382">
            <v>0</v>
          </cell>
          <cell r="CK382">
            <v>0</v>
          </cell>
          <cell r="CL382">
            <v>0</v>
          </cell>
          <cell r="CM382">
            <v>0</v>
          </cell>
          <cell r="CO382">
            <v>0</v>
          </cell>
          <cell r="CQ382">
            <v>2289.4699999999998</v>
          </cell>
        </row>
        <row r="383">
          <cell r="E383" t="str">
            <v>LAZARA BIANCA OLIVEIRA SOUSA</v>
          </cell>
          <cell r="F383" t="str">
            <v>75679302187</v>
          </cell>
          <cell r="G383">
            <v>1378.05</v>
          </cell>
          <cell r="M383">
            <v>0</v>
          </cell>
          <cell r="N383">
            <v>0</v>
          </cell>
          <cell r="O383">
            <v>68.900000000000006</v>
          </cell>
          <cell r="P383">
            <v>150.78</v>
          </cell>
          <cell r="Q383">
            <v>1928.39</v>
          </cell>
          <cell r="S383">
            <v>0</v>
          </cell>
          <cell r="T383">
            <v>0</v>
          </cell>
          <cell r="U383">
            <v>1708.71</v>
          </cell>
          <cell r="V383">
            <v>1928.39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O383">
            <v>0</v>
          </cell>
          <cell r="AQ383" t="str">
            <v>ENFERMEIRO (A) I</v>
          </cell>
          <cell r="AR383" t="str">
            <v>2235-05</v>
          </cell>
          <cell r="AS383">
            <v>12</v>
          </cell>
          <cell r="AT383" t="str">
            <v>20/12/2025</v>
          </cell>
          <cell r="AX383">
            <v>0</v>
          </cell>
          <cell r="AY383">
            <v>0</v>
          </cell>
          <cell r="BA383">
            <v>0</v>
          </cell>
          <cell r="BB383">
            <v>0</v>
          </cell>
          <cell r="BC383">
            <v>0</v>
          </cell>
          <cell r="BE383">
            <v>0</v>
          </cell>
          <cell r="BI383">
            <v>0</v>
          </cell>
          <cell r="BJ383">
            <v>0</v>
          </cell>
          <cell r="BK383">
            <v>0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220</v>
          </cell>
          <cell r="BU383" t="str">
            <v>PRAZO DETERMINADO (PD)</v>
          </cell>
          <cell r="BX383" t="str">
            <v>4</v>
          </cell>
          <cell r="BY383" t="str">
            <v>23/4 /1997</v>
          </cell>
          <cell r="BZ383" t="str">
            <v>F</v>
          </cell>
          <cell r="CA383" t="str">
            <v>F</v>
          </cell>
          <cell r="CB383">
            <v>0</v>
          </cell>
          <cell r="CD383" t="str">
            <v>05.029.600/0016-82</v>
          </cell>
          <cell r="CE383">
            <v>0</v>
          </cell>
          <cell r="CF383">
            <v>0</v>
          </cell>
          <cell r="CG383">
            <v>0</v>
          </cell>
          <cell r="CI383">
            <v>0</v>
          </cell>
          <cell r="CJ383">
            <v>0</v>
          </cell>
          <cell r="CK383">
            <v>0</v>
          </cell>
          <cell r="CL383">
            <v>0</v>
          </cell>
          <cell r="CM383">
            <v>0</v>
          </cell>
          <cell r="CO383">
            <v>0</v>
          </cell>
          <cell r="CQ383">
            <v>1928.39</v>
          </cell>
        </row>
        <row r="384">
          <cell r="E384" t="str">
            <v>PATRICIA FERNANDA RAMOS DE OLIVEIRA</v>
          </cell>
          <cell r="F384" t="str">
            <v>00352048182</v>
          </cell>
          <cell r="G384">
            <v>2574</v>
          </cell>
          <cell r="H384">
            <v>604.77</v>
          </cell>
          <cell r="I384">
            <v>604.77</v>
          </cell>
          <cell r="M384">
            <v>88</v>
          </cell>
          <cell r="N384">
            <v>0</v>
          </cell>
          <cell r="O384">
            <v>128.69999999999999</v>
          </cell>
          <cell r="P384">
            <v>400.19</v>
          </cell>
          <cell r="Q384">
            <v>3845.3</v>
          </cell>
          <cell r="R384">
            <v>91.55</v>
          </cell>
          <cell r="S384">
            <v>313.11</v>
          </cell>
          <cell r="T384">
            <v>0</v>
          </cell>
          <cell r="U384">
            <v>3645.22</v>
          </cell>
          <cell r="V384">
            <v>3845.3</v>
          </cell>
          <cell r="W384">
            <v>291.66000000000003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O384">
            <v>0</v>
          </cell>
          <cell r="AQ384" t="str">
            <v>TECNICO (A) EM ENFERMAGEM</v>
          </cell>
          <cell r="AR384" t="str">
            <v>3222-05</v>
          </cell>
          <cell r="AS384">
            <v>12</v>
          </cell>
          <cell r="AT384" t="str">
            <v>18/10/2025</v>
          </cell>
          <cell r="AX384">
            <v>0</v>
          </cell>
          <cell r="AY384">
            <v>0</v>
          </cell>
          <cell r="BA384">
            <v>0</v>
          </cell>
          <cell r="BB384">
            <v>0</v>
          </cell>
          <cell r="BC384">
            <v>0</v>
          </cell>
          <cell r="BE384">
            <v>0</v>
          </cell>
          <cell r="BI384">
            <v>0</v>
          </cell>
          <cell r="BJ384">
            <v>0</v>
          </cell>
          <cell r="BK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220</v>
          </cell>
          <cell r="BU384" t="str">
            <v>PRAZO INDETERMINADO (PI)</v>
          </cell>
          <cell r="BX384" t="str">
            <v>3</v>
          </cell>
          <cell r="BY384" t="str">
            <v>15/2 /1985</v>
          </cell>
          <cell r="BZ384" t="str">
            <v>F</v>
          </cell>
          <cell r="CA384" t="str">
            <v>F</v>
          </cell>
          <cell r="CB384">
            <v>0</v>
          </cell>
          <cell r="CD384" t="str">
            <v>05.029.600/0016-82</v>
          </cell>
          <cell r="CE384">
            <v>0</v>
          </cell>
          <cell r="CF384">
            <v>0</v>
          </cell>
          <cell r="CG384">
            <v>0</v>
          </cell>
          <cell r="CI384">
            <v>0</v>
          </cell>
          <cell r="CJ384">
            <v>0</v>
          </cell>
          <cell r="CK384">
            <v>0</v>
          </cell>
          <cell r="CL384">
            <v>0</v>
          </cell>
          <cell r="CM384">
            <v>0</v>
          </cell>
          <cell r="CO384">
            <v>0</v>
          </cell>
          <cell r="CQ384">
            <v>4450.07</v>
          </cell>
        </row>
        <row r="385">
          <cell r="E385" t="str">
            <v>WILMA ALVES BENTO</v>
          </cell>
          <cell r="F385" t="str">
            <v>01240707100</v>
          </cell>
          <cell r="G385">
            <v>2574</v>
          </cell>
          <cell r="H385">
            <v>1476.12</v>
          </cell>
          <cell r="I385">
            <v>1476.12</v>
          </cell>
          <cell r="M385">
            <v>0</v>
          </cell>
          <cell r="N385">
            <v>151.80000000000001</v>
          </cell>
          <cell r="O385">
            <v>411.67</v>
          </cell>
          <cell r="P385">
            <v>463.79</v>
          </cell>
          <cell r="Q385">
            <v>3830.73</v>
          </cell>
          <cell r="R385">
            <v>89.36</v>
          </cell>
          <cell r="S385">
            <v>1012.86</v>
          </cell>
          <cell r="T385">
            <v>0</v>
          </cell>
          <cell r="U385">
            <v>4102.18</v>
          </cell>
          <cell r="V385">
            <v>3830.73</v>
          </cell>
          <cell r="W385">
            <v>824.6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O385">
            <v>0</v>
          </cell>
          <cell r="AQ385" t="str">
            <v>TECNICO (A) EM ENFERMAGEM</v>
          </cell>
          <cell r="AR385" t="str">
            <v>3222-05</v>
          </cell>
          <cell r="AS385">
            <v>12</v>
          </cell>
          <cell r="AT385" t="str">
            <v>01/09/2025</v>
          </cell>
          <cell r="AX385">
            <v>0</v>
          </cell>
          <cell r="AY385">
            <v>0</v>
          </cell>
          <cell r="BA385">
            <v>0</v>
          </cell>
          <cell r="BB385">
            <v>0</v>
          </cell>
          <cell r="BC385">
            <v>0</v>
          </cell>
          <cell r="BE385">
            <v>0</v>
          </cell>
          <cell r="BI385">
            <v>0</v>
          </cell>
          <cell r="BJ385">
            <v>0</v>
          </cell>
          <cell r="BK385">
            <v>0</v>
          </cell>
          <cell r="BM385">
            <v>0</v>
          </cell>
          <cell r="BN385">
            <v>0</v>
          </cell>
          <cell r="BO385">
            <v>0</v>
          </cell>
          <cell r="BP385">
            <v>0</v>
          </cell>
          <cell r="BQ385">
            <v>0</v>
          </cell>
          <cell r="BR385">
            <v>220</v>
          </cell>
          <cell r="BU385" t="str">
            <v>PRAZO DETERMINADO (PD)</v>
          </cell>
          <cell r="BX385" t="str">
            <v>3</v>
          </cell>
          <cell r="BY385" t="str">
            <v>11/9 /1984</v>
          </cell>
          <cell r="BZ385" t="str">
            <v>F</v>
          </cell>
          <cell r="CA385" t="str">
            <v>F</v>
          </cell>
          <cell r="CB385">
            <v>0</v>
          </cell>
          <cell r="CD385" t="str">
            <v>05.029.600/0016-82</v>
          </cell>
          <cell r="CE385">
            <v>0</v>
          </cell>
          <cell r="CF385">
            <v>0</v>
          </cell>
          <cell r="CG385">
            <v>0</v>
          </cell>
          <cell r="CI385">
            <v>0</v>
          </cell>
          <cell r="CJ385">
            <v>0</v>
          </cell>
          <cell r="CK385">
            <v>0</v>
          </cell>
          <cell r="CL385">
            <v>0</v>
          </cell>
          <cell r="CM385">
            <v>0</v>
          </cell>
          <cell r="CO385">
            <v>0</v>
          </cell>
          <cell r="CQ385">
            <v>5668.19</v>
          </cell>
        </row>
        <row r="386">
          <cell r="E386" t="str">
            <v>LETÍCIA BORGES CARDOSO</v>
          </cell>
          <cell r="F386" t="str">
            <v>04626929141</v>
          </cell>
          <cell r="G386">
            <v>3618.13</v>
          </cell>
          <cell r="H386">
            <v>1431.2</v>
          </cell>
          <cell r="I386">
            <v>1431.2</v>
          </cell>
          <cell r="M386">
            <v>2.44</v>
          </cell>
          <cell r="N386">
            <v>0</v>
          </cell>
          <cell r="O386">
            <v>180.91</v>
          </cell>
          <cell r="P386">
            <v>493.35</v>
          </cell>
          <cell r="Q386">
            <v>4105.08</v>
          </cell>
          <cell r="R386">
            <v>130.52000000000001</v>
          </cell>
          <cell r="S386">
            <v>734.37</v>
          </cell>
          <cell r="T386">
            <v>0</v>
          </cell>
          <cell r="U386">
            <v>4178.04</v>
          </cell>
          <cell r="V386">
            <v>4105.08</v>
          </cell>
          <cell r="W386">
            <v>696.83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O386">
            <v>0</v>
          </cell>
          <cell r="AQ386" t="str">
            <v>FISIOTERAPEUTA II</v>
          </cell>
          <cell r="AR386" t="str">
            <v>2236-05</v>
          </cell>
          <cell r="AS386">
            <v>12</v>
          </cell>
          <cell r="AT386" t="str">
            <v>01/09/2025</v>
          </cell>
          <cell r="AX386">
            <v>0</v>
          </cell>
          <cell r="AY386">
            <v>0</v>
          </cell>
          <cell r="BA386">
            <v>0</v>
          </cell>
          <cell r="BB386">
            <v>0</v>
          </cell>
          <cell r="BC386">
            <v>0</v>
          </cell>
          <cell r="BE386">
            <v>0</v>
          </cell>
          <cell r="BI386">
            <v>0</v>
          </cell>
          <cell r="BJ386">
            <v>0</v>
          </cell>
          <cell r="BK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150</v>
          </cell>
          <cell r="BU386" t="str">
            <v>PRAZO DETERMINADO (PD)</v>
          </cell>
          <cell r="BX386" t="str">
            <v>4</v>
          </cell>
          <cell r="BY386" t="str">
            <v>29/6 /1994</v>
          </cell>
          <cell r="BZ386" t="str">
            <v>F</v>
          </cell>
          <cell r="CA386" t="str">
            <v>F</v>
          </cell>
          <cell r="CB386">
            <v>0</v>
          </cell>
          <cell r="CD386" t="str">
            <v>05.029.600/0016-82</v>
          </cell>
          <cell r="CE386">
            <v>0</v>
          </cell>
          <cell r="CF386">
            <v>0</v>
          </cell>
          <cell r="CG386">
            <v>0</v>
          </cell>
          <cell r="CI386">
            <v>0</v>
          </cell>
          <cell r="CJ386">
            <v>0</v>
          </cell>
          <cell r="CK386">
            <v>0</v>
          </cell>
          <cell r="CL386">
            <v>0</v>
          </cell>
          <cell r="CM386">
            <v>0</v>
          </cell>
          <cell r="CO386">
            <v>0</v>
          </cell>
          <cell r="CQ386">
            <v>5536.28</v>
          </cell>
        </row>
        <row r="387">
          <cell r="E387" t="str">
            <v>MARIA APARECIDA LOPES</v>
          </cell>
          <cell r="F387" t="str">
            <v>02517539642</v>
          </cell>
          <cell r="G387">
            <v>2574</v>
          </cell>
          <cell r="H387">
            <v>1534.96</v>
          </cell>
          <cell r="I387">
            <v>1534.96</v>
          </cell>
          <cell r="M387">
            <v>108.57</v>
          </cell>
          <cell r="N387">
            <v>151.80000000000001</v>
          </cell>
          <cell r="O387">
            <v>592.95000000000005</v>
          </cell>
          <cell r="P387">
            <v>499.68</v>
          </cell>
          <cell r="Q387">
            <v>4090.93</v>
          </cell>
          <cell r="R387">
            <v>128.38999999999999</v>
          </cell>
          <cell r="S387">
            <v>1042.51</v>
          </cell>
          <cell r="T387">
            <v>0</v>
          </cell>
          <cell r="U387">
            <v>4346.3</v>
          </cell>
          <cell r="V387">
            <v>4090.93</v>
          </cell>
          <cell r="W387">
            <v>883.44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O387">
            <v>0</v>
          </cell>
          <cell r="AQ387" t="str">
            <v>TECNICO (A) EM ENFERMAGEM</v>
          </cell>
          <cell r="AR387" t="str">
            <v>3222-05</v>
          </cell>
          <cell r="AS387">
            <v>12</v>
          </cell>
          <cell r="AT387" t="str">
            <v>03/09/2025</v>
          </cell>
          <cell r="AX387">
            <v>0</v>
          </cell>
          <cell r="AY387">
            <v>0</v>
          </cell>
          <cell r="BA387">
            <v>0</v>
          </cell>
          <cell r="BB387">
            <v>0</v>
          </cell>
          <cell r="BC387">
            <v>0</v>
          </cell>
          <cell r="BE387">
            <v>0</v>
          </cell>
          <cell r="BI387">
            <v>0</v>
          </cell>
          <cell r="BJ387">
            <v>0</v>
          </cell>
          <cell r="BK387">
            <v>0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220</v>
          </cell>
          <cell r="BU387" t="str">
            <v>PRAZO DETERMINADO (PD)</v>
          </cell>
          <cell r="BX387" t="str">
            <v>3</v>
          </cell>
          <cell r="BY387" t="str">
            <v>22/7 /1972</v>
          </cell>
          <cell r="BZ387" t="str">
            <v>F</v>
          </cell>
          <cell r="CA387" t="str">
            <v>F</v>
          </cell>
          <cell r="CB387">
            <v>0</v>
          </cell>
          <cell r="CD387" t="str">
            <v>05.029.600/0016-82</v>
          </cell>
          <cell r="CE387">
            <v>0</v>
          </cell>
          <cell r="CF387">
            <v>0</v>
          </cell>
          <cell r="CG387">
            <v>0</v>
          </cell>
          <cell r="CI387">
            <v>0</v>
          </cell>
          <cell r="CJ387">
            <v>0</v>
          </cell>
          <cell r="CK387">
            <v>0</v>
          </cell>
          <cell r="CL387">
            <v>0</v>
          </cell>
          <cell r="CM387">
            <v>0</v>
          </cell>
          <cell r="CO387">
            <v>0</v>
          </cell>
          <cell r="CQ387">
            <v>6016.88</v>
          </cell>
        </row>
        <row r="388">
          <cell r="E388" t="str">
            <v>ANA ROSA FERREIRA</v>
          </cell>
          <cell r="F388" t="str">
            <v>53079426134</v>
          </cell>
          <cell r="G388">
            <v>2574</v>
          </cell>
          <cell r="H388">
            <v>1737.88</v>
          </cell>
          <cell r="I388">
            <v>1737.88</v>
          </cell>
          <cell r="M388">
            <v>2719.71</v>
          </cell>
          <cell r="N388">
            <v>151.80000000000001</v>
          </cell>
          <cell r="O388">
            <v>561.58000000000004</v>
          </cell>
          <cell r="P388">
            <v>879.54</v>
          </cell>
          <cell r="Q388">
            <v>6688.09</v>
          </cell>
          <cell r="R388">
            <v>725.36</v>
          </cell>
          <cell r="S388">
            <v>1025.1199999999999</v>
          </cell>
          <cell r="T388">
            <v>0</v>
          </cell>
          <cell r="U388">
            <v>6169.55</v>
          </cell>
          <cell r="V388">
            <v>6688.09</v>
          </cell>
          <cell r="W388">
            <v>1086.3599999999999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O388">
            <v>0</v>
          </cell>
          <cell r="AQ388" t="str">
            <v>TECNICO (A) EM ENFERMAGEM</v>
          </cell>
          <cell r="AR388" t="str">
            <v>3222-05</v>
          </cell>
          <cell r="AS388">
            <v>12</v>
          </cell>
          <cell r="AT388" t="str">
            <v>01/09/2025</v>
          </cell>
          <cell r="AX388">
            <v>0</v>
          </cell>
          <cell r="AY388">
            <v>0</v>
          </cell>
          <cell r="BA388">
            <v>0</v>
          </cell>
          <cell r="BB388">
            <v>0</v>
          </cell>
          <cell r="BC388">
            <v>0</v>
          </cell>
          <cell r="BE388">
            <v>0</v>
          </cell>
          <cell r="BI388">
            <v>0</v>
          </cell>
          <cell r="BJ388">
            <v>0</v>
          </cell>
          <cell r="BK388">
            <v>0</v>
          </cell>
          <cell r="BM388">
            <v>0</v>
          </cell>
          <cell r="BN388">
            <v>0</v>
          </cell>
          <cell r="BO388">
            <v>0</v>
          </cell>
          <cell r="BP388">
            <v>0</v>
          </cell>
          <cell r="BQ388">
            <v>0</v>
          </cell>
          <cell r="BR388">
            <v>220</v>
          </cell>
          <cell r="BU388" t="str">
            <v>PRAZO DETERMINADO (PD)</v>
          </cell>
          <cell r="BX388" t="str">
            <v>3</v>
          </cell>
          <cell r="BY388" t="str">
            <v>22/11/1963</v>
          </cell>
          <cell r="BZ388" t="str">
            <v>F</v>
          </cell>
          <cell r="CA388" t="str">
            <v>F</v>
          </cell>
          <cell r="CB388">
            <v>0</v>
          </cell>
          <cell r="CD388" t="str">
            <v>05.029.600/0016-82</v>
          </cell>
          <cell r="CE388">
            <v>0</v>
          </cell>
          <cell r="CF388">
            <v>0</v>
          </cell>
          <cell r="CG388">
            <v>0</v>
          </cell>
          <cell r="CI388">
            <v>0</v>
          </cell>
          <cell r="CJ388">
            <v>0</v>
          </cell>
          <cell r="CK388">
            <v>0</v>
          </cell>
          <cell r="CL388">
            <v>0</v>
          </cell>
          <cell r="CM388">
            <v>0</v>
          </cell>
          <cell r="CO388">
            <v>0</v>
          </cell>
          <cell r="CQ388">
            <v>8799.57</v>
          </cell>
        </row>
        <row r="389">
          <cell r="E389" t="str">
            <v>JULIANA FERREIRA CARDOSO</v>
          </cell>
          <cell r="F389" t="str">
            <v>48874224826</v>
          </cell>
          <cell r="G389">
            <v>0</v>
          </cell>
          <cell r="H389">
            <v>1130.23</v>
          </cell>
          <cell r="I389">
            <v>1130.23</v>
          </cell>
          <cell r="M389">
            <v>0</v>
          </cell>
          <cell r="N389">
            <v>0</v>
          </cell>
          <cell r="O389">
            <v>0</v>
          </cell>
          <cell r="P389">
            <v>449.66</v>
          </cell>
          <cell r="Q389">
            <v>3628.6</v>
          </cell>
          <cell r="R389">
            <v>59.05</v>
          </cell>
          <cell r="S389">
            <v>604.77</v>
          </cell>
          <cell r="T389">
            <v>0</v>
          </cell>
          <cell r="U389">
            <v>4110.74</v>
          </cell>
          <cell r="V389">
            <v>3628.6</v>
          </cell>
          <cell r="W389">
            <v>990.85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4093.99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  <cell r="AL389">
            <v>0</v>
          </cell>
          <cell r="AM389">
            <v>0</v>
          </cell>
          <cell r="AO389">
            <v>0</v>
          </cell>
          <cell r="AQ389" t="str">
            <v>TECNICO (A) EM ENFERMAGEM</v>
          </cell>
          <cell r="AR389" t="str">
            <v>3222-05</v>
          </cell>
          <cell r="AS389">
            <v>12</v>
          </cell>
          <cell r="AT389" t="str">
            <v>02/09/2025</v>
          </cell>
          <cell r="AX389">
            <v>0</v>
          </cell>
          <cell r="AY389">
            <v>0</v>
          </cell>
          <cell r="AZ389">
            <v>3628.6</v>
          </cell>
          <cell r="BA389">
            <v>0</v>
          </cell>
          <cell r="BB389">
            <v>0</v>
          </cell>
          <cell r="BC389">
            <v>0</v>
          </cell>
          <cell r="BE389">
            <v>0</v>
          </cell>
          <cell r="BI389">
            <v>0</v>
          </cell>
          <cell r="BJ389">
            <v>0</v>
          </cell>
          <cell r="BK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0</v>
          </cell>
          <cell r="BQ389">
            <v>0</v>
          </cell>
          <cell r="BR389">
            <v>220</v>
          </cell>
          <cell r="BU389" t="str">
            <v>PRAZO DETERMINADO (PD)</v>
          </cell>
          <cell r="BX389" t="str">
            <v>3</v>
          </cell>
          <cell r="BY389" t="str">
            <v>13/8 /2000</v>
          </cell>
          <cell r="BZ389" t="str">
            <v>F</v>
          </cell>
          <cell r="CA389" t="str">
            <v>F</v>
          </cell>
          <cell r="CB389">
            <v>0</v>
          </cell>
          <cell r="CD389" t="str">
            <v>05.029.600/0016-82</v>
          </cell>
          <cell r="CE389">
            <v>0</v>
          </cell>
          <cell r="CF389">
            <v>0</v>
          </cell>
          <cell r="CG389">
            <v>0</v>
          </cell>
          <cell r="CI389">
            <v>0</v>
          </cell>
          <cell r="CJ389">
            <v>0</v>
          </cell>
          <cell r="CK389">
            <v>0</v>
          </cell>
          <cell r="CL389">
            <v>0</v>
          </cell>
          <cell r="CM389">
            <v>0</v>
          </cell>
          <cell r="CO389">
            <v>0</v>
          </cell>
          <cell r="CQ389">
            <v>5224.22</v>
          </cell>
        </row>
        <row r="390">
          <cell r="E390" t="str">
            <v>JOAO EDUARDO ALVES FERREIRA</v>
          </cell>
          <cell r="F390" t="str">
            <v>01377336158</v>
          </cell>
          <cell r="G390">
            <v>4712.7</v>
          </cell>
          <cell r="H390">
            <v>836.05</v>
          </cell>
          <cell r="I390">
            <v>836.05</v>
          </cell>
          <cell r="M390">
            <v>0</v>
          </cell>
          <cell r="N390">
            <v>0</v>
          </cell>
          <cell r="O390">
            <v>0</v>
          </cell>
          <cell r="P390">
            <v>574.55999999999995</v>
          </cell>
          <cell r="Q390">
            <v>5016.3</v>
          </cell>
          <cell r="R390">
            <v>316.55</v>
          </cell>
          <cell r="S390">
            <v>418.03</v>
          </cell>
          <cell r="T390">
            <v>0</v>
          </cell>
          <cell r="U390">
            <v>4543.21</v>
          </cell>
          <cell r="V390">
            <v>5016.3</v>
          </cell>
          <cell r="W390">
            <v>418.02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  <cell r="AL390">
            <v>0</v>
          </cell>
          <cell r="AM390">
            <v>0</v>
          </cell>
          <cell r="AO390">
            <v>0</v>
          </cell>
          <cell r="AQ390" t="str">
            <v>ANALISTA DE PLANEJAMENTO E CONTROLE I</v>
          </cell>
          <cell r="AR390" t="str">
            <v>1115-10</v>
          </cell>
          <cell r="AS390">
            <v>12</v>
          </cell>
          <cell r="AT390" t="str">
            <v>21/10/2025</v>
          </cell>
          <cell r="AX390">
            <v>0</v>
          </cell>
          <cell r="AY390">
            <v>0</v>
          </cell>
          <cell r="BA390">
            <v>0</v>
          </cell>
          <cell r="BB390">
            <v>0</v>
          </cell>
          <cell r="BC390">
            <v>0</v>
          </cell>
          <cell r="BE390">
            <v>0</v>
          </cell>
          <cell r="BI390">
            <v>0</v>
          </cell>
          <cell r="BJ390">
            <v>0</v>
          </cell>
          <cell r="BK390">
            <v>0</v>
          </cell>
          <cell r="BM390">
            <v>0</v>
          </cell>
          <cell r="BN390">
            <v>0</v>
          </cell>
          <cell r="BO390">
            <v>0</v>
          </cell>
          <cell r="BP390">
            <v>0</v>
          </cell>
          <cell r="BQ390">
            <v>0</v>
          </cell>
          <cell r="BR390">
            <v>200</v>
          </cell>
          <cell r="BU390" t="str">
            <v>PRAZO DETERMINADO (PD)</v>
          </cell>
          <cell r="BX390" t="str">
            <v>4</v>
          </cell>
          <cell r="BY390" t="str">
            <v>16/5 /1988</v>
          </cell>
          <cell r="BZ390" t="str">
            <v>M</v>
          </cell>
          <cell r="CA390" t="str">
            <v>F</v>
          </cell>
          <cell r="CB390">
            <v>0</v>
          </cell>
          <cell r="CD390" t="str">
            <v>05.029.600/0016-82</v>
          </cell>
          <cell r="CE390">
            <v>0</v>
          </cell>
          <cell r="CF390">
            <v>0</v>
          </cell>
          <cell r="CG390">
            <v>0</v>
          </cell>
          <cell r="CI390">
            <v>0</v>
          </cell>
          <cell r="CJ390">
            <v>0</v>
          </cell>
          <cell r="CK390">
            <v>0</v>
          </cell>
          <cell r="CL390">
            <v>0</v>
          </cell>
          <cell r="CM390">
            <v>0</v>
          </cell>
          <cell r="CO390">
            <v>0</v>
          </cell>
          <cell r="CQ390">
            <v>5852.35</v>
          </cell>
        </row>
        <row r="391">
          <cell r="E391" t="str">
            <v>PAULO HENRIQUE CHAVES DE SOUSA</v>
          </cell>
          <cell r="F391" t="str">
            <v>70208580158</v>
          </cell>
          <cell r="G391">
            <v>2574</v>
          </cell>
          <cell r="H391">
            <v>1484.1</v>
          </cell>
          <cell r="I391">
            <v>1484.1</v>
          </cell>
          <cell r="M391">
            <v>370.22</v>
          </cell>
          <cell r="N391">
            <v>151.80000000000001</v>
          </cell>
          <cell r="O391">
            <v>539.28</v>
          </cell>
          <cell r="P391">
            <v>577.46</v>
          </cell>
          <cell r="Q391">
            <v>4689.8999999999996</v>
          </cell>
          <cell r="R391">
            <v>243.11</v>
          </cell>
          <cell r="S391">
            <v>1047.83</v>
          </cell>
          <cell r="T391">
            <v>0</v>
          </cell>
          <cell r="U391">
            <v>4305.6000000000004</v>
          </cell>
          <cell r="V391">
            <v>4689.8999999999996</v>
          </cell>
          <cell r="W391">
            <v>832.58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  <cell r="AJ391">
            <v>0</v>
          </cell>
          <cell r="AK391">
            <v>0</v>
          </cell>
          <cell r="AL391">
            <v>0</v>
          </cell>
          <cell r="AM391">
            <v>0</v>
          </cell>
          <cell r="AO391">
            <v>0</v>
          </cell>
          <cell r="AQ391" t="str">
            <v>TECNICO (A) EM ENFERMAGEM</v>
          </cell>
          <cell r="AR391" t="str">
            <v>3222-05</v>
          </cell>
          <cell r="AS391">
            <v>12</v>
          </cell>
          <cell r="AT391" t="str">
            <v>31/08/2025</v>
          </cell>
          <cell r="AX391">
            <v>0</v>
          </cell>
          <cell r="AY391">
            <v>0</v>
          </cell>
          <cell r="BA391">
            <v>0</v>
          </cell>
          <cell r="BB391">
            <v>0</v>
          </cell>
          <cell r="BC391">
            <v>0</v>
          </cell>
          <cell r="BE391">
            <v>0</v>
          </cell>
          <cell r="BI391">
            <v>0</v>
          </cell>
          <cell r="BJ391">
            <v>0</v>
          </cell>
          <cell r="BK391">
            <v>0</v>
          </cell>
          <cell r="BM391">
            <v>0</v>
          </cell>
          <cell r="BN391">
            <v>0</v>
          </cell>
          <cell r="BO391">
            <v>0</v>
          </cell>
          <cell r="BP391">
            <v>0</v>
          </cell>
          <cell r="BQ391">
            <v>0</v>
          </cell>
          <cell r="BR391">
            <v>220</v>
          </cell>
          <cell r="BU391" t="str">
            <v>PRAZO DETERMINADO (PD)</v>
          </cell>
          <cell r="BX391" t="str">
            <v>3</v>
          </cell>
          <cell r="BY391" t="str">
            <v>2 /10/1994</v>
          </cell>
          <cell r="BZ391" t="str">
            <v>M</v>
          </cell>
          <cell r="CA391" t="str">
            <v>F</v>
          </cell>
          <cell r="CB391">
            <v>0</v>
          </cell>
          <cell r="CD391" t="str">
            <v>05.029.600/0016-82</v>
          </cell>
          <cell r="CE391">
            <v>0</v>
          </cell>
          <cell r="CF391">
            <v>0</v>
          </cell>
          <cell r="CG391">
            <v>0</v>
          </cell>
          <cell r="CI391">
            <v>0</v>
          </cell>
          <cell r="CJ391">
            <v>0</v>
          </cell>
          <cell r="CK391">
            <v>0</v>
          </cell>
          <cell r="CL391">
            <v>0</v>
          </cell>
          <cell r="CM391">
            <v>0</v>
          </cell>
          <cell r="CO391">
            <v>0</v>
          </cell>
          <cell r="CQ391">
            <v>6174</v>
          </cell>
        </row>
        <row r="392">
          <cell r="E392" t="str">
            <v>AUCILEIA CRISTINA RODRIGUES</v>
          </cell>
          <cell r="F392" t="str">
            <v>98758292187</v>
          </cell>
          <cell r="G392">
            <v>2574</v>
          </cell>
          <cell r="H392">
            <v>1270.75</v>
          </cell>
          <cell r="I392">
            <v>1270.75</v>
          </cell>
          <cell r="M392">
            <v>41.49</v>
          </cell>
          <cell r="N392">
            <v>151.80000000000001</v>
          </cell>
          <cell r="O392">
            <v>128.69999999999999</v>
          </cell>
          <cell r="P392">
            <v>462.77</v>
          </cell>
          <cell r="Q392">
            <v>3950.59</v>
          </cell>
          <cell r="R392">
            <v>107.34</v>
          </cell>
          <cell r="S392">
            <v>630.07000000000005</v>
          </cell>
          <cell r="T392">
            <v>0</v>
          </cell>
          <cell r="U392">
            <v>4021.16</v>
          </cell>
          <cell r="V392">
            <v>3950.59</v>
          </cell>
          <cell r="W392">
            <v>640.67999999999995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  <cell r="AL392">
            <v>0</v>
          </cell>
          <cell r="AM392">
            <v>0</v>
          </cell>
          <cell r="AO392">
            <v>0</v>
          </cell>
          <cell r="AQ392" t="str">
            <v>TECNICO (A) EM ENFERMAGEM</v>
          </cell>
          <cell r="AR392" t="str">
            <v>3222-05</v>
          </cell>
          <cell r="AS392">
            <v>12</v>
          </cell>
          <cell r="AT392" t="str">
            <v>01/09/2025</v>
          </cell>
          <cell r="AX392">
            <v>0</v>
          </cell>
          <cell r="AY392">
            <v>0</v>
          </cell>
          <cell r="BA392">
            <v>0</v>
          </cell>
          <cell r="BB392">
            <v>0</v>
          </cell>
          <cell r="BC392">
            <v>0</v>
          </cell>
          <cell r="BE392">
            <v>0</v>
          </cell>
          <cell r="BI392">
            <v>0</v>
          </cell>
          <cell r="BJ392">
            <v>0</v>
          </cell>
          <cell r="BK392">
            <v>0</v>
          </cell>
          <cell r="BM392">
            <v>0</v>
          </cell>
          <cell r="BN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220</v>
          </cell>
          <cell r="BU392" t="str">
            <v>PRAZO DETERMINADO (PD)</v>
          </cell>
          <cell r="BX392" t="str">
            <v>3</v>
          </cell>
          <cell r="BY392" t="str">
            <v>29/10/1977</v>
          </cell>
          <cell r="BZ392" t="str">
            <v>F</v>
          </cell>
          <cell r="CA392" t="str">
            <v>F</v>
          </cell>
          <cell r="CB392">
            <v>0</v>
          </cell>
          <cell r="CD392" t="str">
            <v>05.029.600/0016-82</v>
          </cell>
          <cell r="CE392">
            <v>0</v>
          </cell>
          <cell r="CF392">
            <v>0</v>
          </cell>
          <cell r="CG392">
            <v>0</v>
          </cell>
          <cell r="CI392">
            <v>0</v>
          </cell>
          <cell r="CJ392">
            <v>0</v>
          </cell>
          <cell r="CK392">
            <v>0</v>
          </cell>
          <cell r="CL392">
            <v>0</v>
          </cell>
          <cell r="CM392">
            <v>0</v>
          </cell>
          <cell r="CO392">
            <v>0</v>
          </cell>
          <cell r="CQ392">
            <v>5221.34</v>
          </cell>
        </row>
        <row r="393">
          <cell r="E393" t="str">
            <v>NAYARA DE JESUS ALVES</v>
          </cell>
          <cell r="F393" t="str">
            <v>70373267126</v>
          </cell>
          <cell r="G393">
            <v>2574</v>
          </cell>
          <cell r="H393">
            <v>1319.83</v>
          </cell>
          <cell r="I393">
            <v>1319.83</v>
          </cell>
          <cell r="M393">
            <v>109.11</v>
          </cell>
          <cell r="N393">
            <v>151.80000000000001</v>
          </cell>
          <cell r="O393">
            <v>128.69999999999999</v>
          </cell>
          <cell r="P393">
            <v>474.56</v>
          </cell>
          <cell r="Q393">
            <v>4018.21</v>
          </cell>
          <cell r="R393">
            <v>117.49</v>
          </cell>
          <cell r="S393">
            <v>651.52</v>
          </cell>
          <cell r="T393">
            <v>0</v>
          </cell>
          <cell r="U393">
            <v>4094.47</v>
          </cell>
          <cell r="V393">
            <v>4018.21</v>
          </cell>
          <cell r="W393">
            <v>668.31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J393">
            <v>0</v>
          </cell>
          <cell r="AK393">
            <v>0</v>
          </cell>
          <cell r="AL393">
            <v>0</v>
          </cell>
          <cell r="AM393">
            <v>0</v>
          </cell>
          <cell r="AO393">
            <v>0</v>
          </cell>
          <cell r="AQ393" t="str">
            <v>TECNICO (A) EM ENFERMAGEM</v>
          </cell>
          <cell r="AR393" t="str">
            <v>3222-05</v>
          </cell>
          <cell r="AS393">
            <v>12</v>
          </cell>
          <cell r="AT393" t="str">
            <v>02/09/2025</v>
          </cell>
          <cell r="AX393">
            <v>0</v>
          </cell>
          <cell r="AY393">
            <v>0</v>
          </cell>
          <cell r="BA393">
            <v>0</v>
          </cell>
          <cell r="BB393">
            <v>0</v>
          </cell>
          <cell r="BC393">
            <v>0</v>
          </cell>
          <cell r="BE393">
            <v>0</v>
          </cell>
          <cell r="BI393">
            <v>0</v>
          </cell>
          <cell r="BJ393">
            <v>0</v>
          </cell>
          <cell r="BK393">
            <v>0</v>
          </cell>
          <cell r="BM393">
            <v>0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220</v>
          </cell>
          <cell r="BU393" t="str">
            <v>PRAZO DETERMINADO (PD)</v>
          </cell>
          <cell r="BX393" t="str">
            <v>3</v>
          </cell>
          <cell r="BY393" t="str">
            <v>4 /6 /1997</v>
          </cell>
          <cell r="BZ393" t="str">
            <v>F</v>
          </cell>
          <cell r="CA393" t="str">
            <v>F</v>
          </cell>
          <cell r="CB393">
            <v>0</v>
          </cell>
          <cell r="CD393" t="str">
            <v>05.029.600/0016-82</v>
          </cell>
          <cell r="CE393">
            <v>0</v>
          </cell>
          <cell r="CF393">
            <v>0</v>
          </cell>
          <cell r="CG393">
            <v>0</v>
          </cell>
          <cell r="CI393">
            <v>0</v>
          </cell>
          <cell r="CJ393">
            <v>0</v>
          </cell>
          <cell r="CK393">
            <v>0</v>
          </cell>
          <cell r="CL393">
            <v>0</v>
          </cell>
          <cell r="CM393">
            <v>0</v>
          </cell>
          <cell r="CO393">
            <v>0</v>
          </cell>
          <cell r="CQ393">
            <v>5338.04</v>
          </cell>
        </row>
        <row r="394">
          <cell r="E394" t="str">
            <v>EDINAIR ANTUNES DA CUNHA</v>
          </cell>
          <cell r="F394" t="str">
            <v>56058640172</v>
          </cell>
          <cell r="G394">
            <v>2574</v>
          </cell>
          <cell r="H394">
            <v>1729.65</v>
          </cell>
          <cell r="I394">
            <v>1729.65</v>
          </cell>
          <cell r="M394">
            <v>365.45</v>
          </cell>
          <cell r="N394">
            <v>151.80000000000001</v>
          </cell>
          <cell r="O394">
            <v>588.45000000000005</v>
          </cell>
          <cell r="P394">
            <v>547.49</v>
          </cell>
          <cell r="Q394">
            <v>4321.58</v>
          </cell>
          <cell r="R394">
            <v>162.99</v>
          </cell>
          <cell r="S394">
            <v>1064.24</v>
          </cell>
          <cell r="T394">
            <v>0</v>
          </cell>
          <cell r="U394">
            <v>4689.2299999999996</v>
          </cell>
          <cell r="V394">
            <v>4321.58</v>
          </cell>
          <cell r="W394">
            <v>1078.1300000000001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O394">
            <v>0</v>
          </cell>
          <cell r="AQ394" t="str">
            <v>TECNICO (A) EM ENFERMAGEM</v>
          </cell>
          <cell r="AR394" t="str">
            <v>3222-05</v>
          </cell>
          <cell r="AS394">
            <v>12</v>
          </cell>
          <cell r="AT394" t="str">
            <v>01/09/2025</v>
          </cell>
          <cell r="AX394">
            <v>0</v>
          </cell>
          <cell r="AY394">
            <v>0</v>
          </cell>
          <cell r="BA394">
            <v>0</v>
          </cell>
          <cell r="BB394">
            <v>0</v>
          </cell>
          <cell r="BC394">
            <v>0</v>
          </cell>
          <cell r="BE394">
            <v>0</v>
          </cell>
          <cell r="BI394">
            <v>0</v>
          </cell>
          <cell r="BJ394">
            <v>0</v>
          </cell>
          <cell r="BK394">
            <v>0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220</v>
          </cell>
          <cell r="BU394" t="str">
            <v>PRAZO DETERMINADO (PD)</v>
          </cell>
          <cell r="BX394" t="str">
            <v>3</v>
          </cell>
          <cell r="BY394" t="str">
            <v>20/7 /1967</v>
          </cell>
          <cell r="BZ394" t="str">
            <v>F</v>
          </cell>
          <cell r="CA394" t="str">
            <v>F</v>
          </cell>
          <cell r="CB394">
            <v>0</v>
          </cell>
          <cell r="CD394" t="str">
            <v>05.029.600/0016-82</v>
          </cell>
          <cell r="CE394">
            <v>0</v>
          </cell>
          <cell r="CF394">
            <v>0</v>
          </cell>
          <cell r="CG394">
            <v>0</v>
          </cell>
          <cell r="CI394">
            <v>0</v>
          </cell>
          <cell r="CJ394">
            <v>0</v>
          </cell>
          <cell r="CK394">
            <v>0</v>
          </cell>
          <cell r="CL394">
            <v>0</v>
          </cell>
          <cell r="CM394">
            <v>0</v>
          </cell>
          <cell r="CO394">
            <v>0</v>
          </cell>
          <cell r="CQ394">
            <v>6463.95</v>
          </cell>
        </row>
        <row r="395">
          <cell r="E395" t="str">
            <v>MORGANA LARISSA HAUBERT FREITAS</v>
          </cell>
          <cell r="F395" t="str">
            <v>00737088010</v>
          </cell>
          <cell r="G395">
            <v>3905.67</v>
          </cell>
          <cell r="H395">
            <v>1406.94</v>
          </cell>
          <cell r="I395">
            <v>1406.94</v>
          </cell>
          <cell r="M395">
            <v>0</v>
          </cell>
          <cell r="N395">
            <v>0</v>
          </cell>
          <cell r="O395">
            <v>195.28</v>
          </cell>
          <cell r="P395">
            <v>531.74</v>
          </cell>
          <cell r="Q395">
            <v>4404.55</v>
          </cell>
          <cell r="R395">
            <v>178.91</v>
          </cell>
          <cell r="S395">
            <v>701.55</v>
          </cell>
          <cell r="T395">
            <v>0</v>
          </cell>
          <cell r="U395">
            <v>4321.18</v>
          </cell>
          <cell r="V395">
            <v>4404.55</v>
          </cell>
          <cell r="W395">
            <v>705.39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O395">
            <v>0</v>
          </cell>
          <cell r="AQ395" t="str">
            <v>NUTRICIONISTA I</v>
          </cell>
          <cell r="AR395" t="str">
            <v>2237-10</v>
          </cell>
          <cell r="AS395">
            <v>12</v>
          </cell>
          <cell r="AT395" t="str">
            <v>01/09/2025</v>
          </cell>
          <cell r="AX395">
            <v>0</v>
          </cell>
          <cell r="AY395">
            <v>0</v>
          </cell>
          <cell r="BA395">
            <v>0</v>
          </cell>
          <cell r="BB395">
            <v>0</v>
          </cell>
          <cell r="BC395">
            <v>0</v>
          </cell>
          <cell r="BE395">
            <v>0</v>
          </cell>
          <cell r="BI395">
            <v>0</v>
          </cell>
          <cell r="BJ395">
            <v>0</v>
          </cell>
          <cell r="BK395">
            <v>0</v>
          </cell>
          <cell r="BM395">
            <v>0</v>
          </cell>
          <cell r="BN395">
            <v>0</v>
          </cell>
          <cell r="BO395">
            <v>0</v>
          </cell>
          <cell r="BP395">
            <v>0</v>
          </cell>
          <cell r="BQ395">
            <v>0</v>
          </cell>
          <cell r="BR395">
            <v>200</v>
          </cell>
          <cell r="BU395" t="str">
            <v>PRAZO DETERMINADO (PD)</v>
          </cell>
          <cell r="BX395" t="str">
            <v>4</v>
          </cell>
          <cell r="BY395" t="str">
            <v>8 /1 /1990</v>
          </cell>
          <cell r="BZ395" t="str">
            <v>F</v>
          </cell>
          <cell r="CA395" t="str">
            <v>F</v>
          </cell>
          <cell r="CB395">
            <v>0</v>
          </cell>
          <cell r="CD395" t="str">
            <v>05.029.600/0016-82</v>
          </cell>
          <cell r="CE395">
            <v>0</v>
          </cell>
          <cell r="CF395">
            <v>0</v>
          </cell>
          <cell r="CG395">
            <v>0</v>
          </cell>
          <cell r="CI395">
            <v>0</v>
          </cell>
          <cell r="CJ395">
            <v>0</v>
          </cell>
          <cell r="CK395">
            <v>0</v>
          </cell>
          <cell r="CL395">
            <v>0</v>
          </cell>
          <cell r="CM395">
            <v>0</v>
          </cell>
          <cell r="CO395">
            <v>0</v>
          </cell>
          <cell r="CQ395">
            <v>5811.49</v>
          </cell>
        </row>
        <row r="396">
          <cell r="E396" t="str">
            <v>MARIA SOUZA DA SILVA RIBEIRO</v>
          </cell>
          <cell r="F396" t="str">
            <v>35898950125</v>
          </cell>
          <cell r="G396">
            <v>0</v>
          </cell>
          <cell r="H396">
            <v>241.86</v>
          </cell>
          <cell r="I396">
            <v>241.86</v>
          </cell>
          <cell r="M396">
            <v>0</v>
          </cell>
          <cell r="N396">
            <v>0</v>
          </cell>
          <cell r="O396">
            <v>0</v>
          </cell>
          <cell r="P396">
            <v>18.13</v>
          </cell>
          <cell r="Q396">
            <v>0</v>
          </cell>
          <cell r="S396">
            <v>120.93</v>
          </cell>
          <cell r="T396">
            <v>0</v>
          </cell>
          <cell r="U396">
            <v>102.8</v>
          </cell>
          <cell r="V396">
            <v>0</v>
          </cell>
          <cell r="W396">
            <v>120.93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0</v>
          </cell>
          <cell r="AL396">
            <v>0</v>
          </cell>
          <cell r="AM396">
            <v>0</v>
          </cell>
          <cell r="AO396">
            <v>0</v>
          </cell>
          <cell r="AQ396" t="str">
            <v>TECNICO (A) EM ENFERMAGEM DO TRABALHO</v>
          </cell>
          <cell r="AR396" t="str">
            <v>3222-15</v>
          </cell>
          <cell r="AS396">
            <v>12</v>
          </cell>
          <cell r="AT396" t="str">
            <v>01/09/2025</v>
          </cell>
          <cell r="AX396">
            <v>0</v>
          </cell>
          <cell r="AY396">
            <v>0</v>
          </cell>
          <cell r="BA396">
            <v>0</v>
          </cell>
          <cell r="BB396">
            <v>0</v>
          </cell>
          <cell r="BC396">
            <v>0</v>
          </cell>
          <cell r="BE396">
            <v>0</v>
          </cell>
          <cell r="BI396">
            <v>0</v>
          </cell>
          <cell r="BJ396">
            <v>0</v>
          </cell>
          <cell r="BK396">
            <v>0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0</v>
          </cell>
          <cell r="BR396">
            <v>200</v>
          </cell>
          <cell r="BU396" t="str">
            <v>PRAZO DETERMINADO (PD)</v>
          </cell>
          <cell r="BX396" t="str">
            <v>3</v>
          </cell>
          <cell r="BY396" t="str">
            <v>24/6 /1968</v>
          </cell>
          <cell r="BZ396" t="str">
            <v>F</v>
          </cell>
          <cell r="CA396" t="str">
            <v>F</v>
          </cell>
          <cell r="CB396">
            <v>0</v>
          </cell>
          <cell r="CD396" t="str">
            <v>05.029.600/0016-82</v>
          </cell>
          <cell r="CE396">
            <v>0</v>
          </cell>
          <cell r="CF396">
            <v>0</v>
          </cell>
          <cell r="CG396">
            <v>0</v>
          </cell>
          <cell r="CI396">
            <v>0</v>
          </cell>
          <cell r="CJ396">
            <v>0</v>
          </cell>
          <cell r="CK396">
            <v>0</v>
          </cell>
          <cell r="CL396">
            <v>0</v>
          </cell>
          <cell r="CM396">
            <v>0</v>
          </cell>
          <cell r="CO396">
            <v>0</v>
          </cell>
          <cell r="CQ396">
            <v>241.86</v>
          </cell>
        </row>
        <row r="397">
          <cell r="E397" t="str">
            <v>SILVAINE DOS SANTOS SALVIANO</v>
          </cell>
          <cell r="F397" t="str">
            <v>03633821198</v>
          </cell>
          <cell r="G397">
            <v>2970.03</v>
          </cell>
          <cell r="H397">
            <v>523.97</v>
          </cell>
          <cell r="I397">
            <v>523.97</v>
          </cell>
          <cell r="M397">
            <v>6.51</v>
          </cell>
          <cell r="N397">
            <v>0</v>
          </cell>
          <cell r="O397">
            <v>346.57</v>
          </cell>
          <cell r="P397">
            <v>307.69</v>
          </cell>
          <cell r="Q397">
            <v>3125.04</v>
          </cell>
          <cell r="S397">
            <v>286.54000000000002</v>
          </cell>
          <cell r="T397">
            <v>0</v>
          </cell>
          <cell r="U397">
            <v>3252.85</v>
          </cell>
          <cell r="V397">
            <v>3125.04</v>
          </cell>
          <cell r="W397">
            <v>237.43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O397">
            <v>0</v>
          </cell>
          <cell r="AQ397" t="str">
            <v>ASSISTENTE FINANCEIRO</v>
          </cell>
          <cell r="AR397" t="str">
            <v>4110-10</v>
          </cell>
          <cell r="AS397">
            <v>12</v>
          </cell>
          <cell r="AT397" t="str">
            <v>04/11/2025</v>
          </cell>
          <cell r="AX397">
            <v>0</v>
          </cell>
          <cell r="AY397">
            <v>0</v>
          </cell>
          <cell r="BA397">
            <v>0</v>
          </cell>
          <cell r="BB397">
            <v>0</v>
          </cell>
          <cell r="BC397">
            <v>0</v>
          </cell>
          <cell r="BE397">
            <v>0</v>
          </cell>
          <cell r="BI397">
            <v>0</v>
          </cell>
          <cell r="BJ397">
            <v>0</v>
          </cell>
          <cell r="BK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200</v>
          </cell>
          <cell r="BU397" t="str">
            <v>PRAZO DETERMINADO (PD)</v>
          </cell>
          <cell r="BX397" t="str">
            <v>4</v>
          </cell>
          <cell r="BY397" t="str">
            <v>4 /7 /1990</v>
          </cell>
          <cell r="BZ397" t="str">
            <v>F</v>
          </cell>
          <cell r="CA397" t="str">
            <v>F</v>
          </cell>
          <cell r="CB397">
            <v>0</v>
          </cell>
          <cell r="CD397" t="str">
            <v>05.029.600/0016-82</v>
          </cell>
          <cell r="CE397">
            <v>0</v>
          </cell>
          <cell r="CF397">
            <v>0</v>
          </cell>
          <cell r="CG397">
            <v>0</v>
          </cell>
          <cell r="CI397">
            <v>0</v>
          </cell>
          <cell r="CJ397">
            <v>0</v>
          </cell>
          <cell r="CK397">
            <v>0</v>
          </cell>
          <cell r="CL397">
            <v>0</v>
          </cell>
          <cell r="CM397">
            <v>0</v>
          </cell>
          <cell r="CO397">
            <v>0</v>
          </cell>
          <cell r="CQ397">
            <v>3847.08</v>
          </cell>
        </row>
        <row r="398">
          <cell r="E398" t="str">
            <v>ELIANA GOMES DA CRUZ</v>
          </cell>
          <cell r="F398" t="str">
            <v>86448536191</v>
          </cell>
          <cell r="G398">
            <v>3445.12</v>
          </cell>
          <cell r="H398">
            <v>2060.87</v>
          </cell>
          <cell r="I398">
            <v>2060.87</v>
          </cell>
          <cell r="M398">
            <v>323.58</v>
          </cell>
          <cell r="N398">
            <v>0</v>
          </cell>
          <cell r="O398">
            <v>707.43</v>
          </cell>
          <cell r="P398">
            <v>761.08</v>
          </cell>
          <cell r="Q398">
            <v>5634.26</v>
          </cell>
          <cell r="R398">
            <v>473.71</v>
          </cell>
          <cell r="S398">
            <v>1321.33</v>
          </cell>
          <cell r="T398">
            <v>0</v>
          </cell>
          <cell r="U398">
            <v>5589.36</v>
          </cell>
          <cell r="V398">
            <v>5634.26</v>
          </cell>
          <cell r="W398">
            <v>1189.8900000000001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O398">
            <v>0</v>
          </cell>
          <cell r="AQ398" t="str">
            <v>ENFERMEIRO (A) I</v>
          </cell>
          <cell r="AR398" t="str">
            <v>2235-05</v>
          </cell>
          <cell r="AS398">
            <v>12</v>
          </cell>
          <cell r="AT398" t="str">
            <v>01/09/2025</v>
          </cell>
          <cell r="AX398">
            <v>0</v>
          </cell>
          <cell r="AY398">
            <v>0</v>
          </cell>
          <cell r="BA398">
            <v>0</v>
          </cell>
          <cell r="BB398">
            <v>0</v>
          </cell>
          <cell r="BC398">
            <v>0</v>
          </cell>
          <cell r="BE398">
            <v>0</v>
          </cell>
          <cell r="BI398">
            <v>0</v>
          </cell>
          <cell r="BJ398">
            <v>0</v>
          </cell>
          <cell r="BK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220</v>
          </cell>
          <cell r="BU398" t="str">
            <v>PRAZO DETERMINADO (PD)</v>
          </cell>
          <cell r="BX398" t="str">
            <v>4</v>
          </cell>
          <cell r="BY398" t="str">
            <v>7 /4 /1979</v>
          </cell>
          <cell r="BZ398" t="str">
            <v>F</v>
          </cell>
          <cell r="CA398" t="str">
            <v>F</v>
          </cell>
          <cell r="CB398">
            <v>0</v>
          </cell>
          <cell r="CD398" t="str">
            <v>05.029.600/0016-82</v>
          </cell>
          <cell r="CE398">
            <v>0</v>
          </cell>
          <cell r="CF398">
            <v>0</v>
          </cell>
          <cell r="CG398">
            <v>0</v>
          </cell>
          <cell r="CI398">
            <v>0</v>
          </cell>
          <cell r="CJ398">
            <v>0</v>
          </cell>
          <cell r="CK398">
            <v>0</v>
          </cell>
          <cell r="CL398">
            <v>0</v>
          </cell>
          <cell r="CM398">
            <v>0</v>
          </cell>
          <cell r="CO398">
            <v>0</v>
          </cell>
          <cell r="CQ398">
            <v>8145.48</v>
          </cell>
        </row>
        <row r="399">
          <cell r="E399" t="str">
            <v>ELDINEI ALVES FERREIRA JUNIOR</v>
          </cell>
          <cell r="F399" t="str">
            <v>05110278180</v>
          </cell>
          <cell r="G399">
            <v>1828.28</v>
          </cell>
          <cell r="H399">
            <v>710.63</v>
          </cell>
          <cell r="I399">
            <v>710.63</v>
          </cell>
          <cell r="M399">
            <v>0</v>
          </cell>
          <cell r="N399">
            <v>0</v>
          </cell>
          <cell r="O399">
            <v>266.97000000000003</v>
          </cell>
          <cell r="P399">
            <v>218.1</v>
          </cell>
          <cell r="Q399">
            <v>2084.33</v>
          </cell>
          <cell r="S399">
            <v>669.83</v>
          </cell>
          <cell r="T399">
            <v>0</v>
          </cell>
          <cell r="U399">
            <v>2221.5500000000002</v>
          </cell>
          <cell r="V399">
            <v>2084.33</v>
          </cell>
          <cell r="W399">
            <v>355.32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O399">
            <v>0</v>
          </cell>
          <cell r="AQ399" t="str">
            <v>MAQUEIRO</v>
          </cell>
          <cell r="AR399" t="str">
            <v>5151-10</v>
          </cell>
          <cell r="AS399">
            <v>12</v>
          </cell>
          <cell r="AT399" t="str">
            <v>31/08/2025</v>
          </cell>
          <cell r="AX399">
            <v>0</v>
          </cell>
          <cell r="AY399">
            <v>0</v>
          </cell>
          <cell r="BA399">
            <v>0</v>
          </cell>
          <cell r="BB399">
            <v>0</v>
          </cell>
          <cell r="BC399">
            <v>0</v>
          </cell>
          <cell r="BE399">
            <v>0</v>
          </cell>
          <cell r="BI399">
            <v>0</v>
          </cell>
          <cell r="BJ399">
            <v>0</v>
          </cell>
          <cell r="BK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220</v>
          </cell>
          <cell r="BU399" t="str">
            <v>PRAZO DETERMINADO (PD)</v>
          </cell>
          <cell r="BX399" t="str">
            <v>3</v>
          </cell>
          <cell r="BY399" t="str">
            <v>16/10/2006</v>
          </cell>
          <cell r="BZ399" t="str">
            <v>M</v>
          </cell>
          <cell r="CA399" t="str">
            <v>F</v>
          </cell>
          <cell r="CB399">
            <v>0</v>
          </cell>
          <cell r="CD399" t="str">
            <v>05.029.600/0016-82</v>
          </cell>
          <cell r="CE399">
            <v>0</v>
          </cell>
          <cell r="CF399">
            <v>0</v>
          </cell>
          <cell r="CG399">
            <v>0</v>
          </cell>
          <cell r="CI399">
            <v>0</v>
          </cell>
          <cell r="CJ399">
            <v>0</v>
          </cell>
          <cell r="CK399">
            <v>0</v>
          </cell>
          <cell r="CL399">
            <v>0</v>
          </cell>
          <cell r="CM399">
            <v>0</v>
          </cell>
          <cell r="CO399">
            <v>0</v>
          </cell>
          <cell r="CQ399">
            <v>3109.48</v>
          </cell>
        </row>
        <row r="400">
          <cell r="E400" t="str">
            <v>MARAIZA DE SOUZA</v>
          </cell>
          <cell r="F400" t="str">
            <v>85784986589</v>
          </cell>
          <cell r="G400">
            <v>2004.46</v>
          </cell>
          <cell r="H400">
            <v>769.35</v>
          </cell>
          <cell r="I400">
            <v>769.35</v>
          </cell>
          <cell r="M400">
            <v>0.94</v>
          </cell>
          <cell r="N400">
            <v>0</v>
          </cell>
          <cell r="O400">
            <v>298.64</v>
          </cell>
          <cell r="P400">
            <v>246.7</v>
          </cell>
          <cell r="Q400">
            <v>2353.06</v>
          </cell>
          <cell r="S400">
            <v>639.26</v>
          </cell>
          <cell r="T400">
            <v>0</v>
          </cell>
          <cell r="U400">
            <v>2491.0300000000002</v>
          </cell>
          <cell r="V400">
            <v>2353.06</v>
          </cell>
          <cell r="W400">
            <v>384.67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  <cell r="AL400">
            <v>0</v>
          </cell>
          <cell r="AM400">
            <v>0</v>
          </cell>
          <cell r="AO400">
            <v>0</v>
          </cell>
          <cell r="AQ400" t="str">
            <v>AUXILIAR DE FARMACIA</v>
          </cell>
          <cell r="AR400" t="str">
            <v>5152-10</v>
          </cell>
          <cell r="AS400">
            <v>12</v>
          </cell>
          <cell r="AT400" t="str">
            <v>31/08/2025</v>
          </cell>
          <cell r="AX400">
            <v>0</v>
          </cell>
          <cell r="AY400">
            <v>0</v>
          </cell>
          <cell r="BA400">
            <v>0</v>
          </cell>
          <cell r="BB400">
            <v>0</v>
          </cell>
          <cell r="BC400">
            <v>0</v>
          </cell>
          <cell r="BE400">
            <v>0</v>
          </cell>
          <cell r="BI400">
            <v>0</v>
          </cell>
          <cell r="BJ400">
            <v>0</v>
          </cell>
          <cell r="BK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220</v>
          </cell>
          <cell r="BU400" t="str">
            <v>PRAZO DETERMINADO (PD)</v>
          </cell>
          <cell r="BX400" t="str">
            <v>3</v>
          </cell>
          <cell r="BY400" t="str">
            <v>2 /2 /1995</v>
          </cell>
          <cell r="BZ400" t="str">
            <v>F</v>
          </cell>
          <cell r="CA400" t="str">
            <v>F</v>
          </cell>
          <cell r="CB400">
            <v>0</v>
          </cell>
          <cell r="CD400" t="str">
            <v>05.029.600/0016-82</v>
          </cell>
          <cell r="CE400">
            <v>0</v>
          </cell>
          <cell r="CF400">
            <v>0</v>
          </cell>
          <cell r="CG400">
            <v>0</v>
          </cell>
          <cell r="CI400">
            <v>0</v>
          </cell>
          <cell r="CJ400">
            <v>0</v>
          </cell>
          <cell r="CK400">
            <v>0</v>
          </cell>
          <cell r="CL400">
            <v>0</v>
          </cell>
          <cell r="CM400">
            <v>0</v>
          </cell>
          <cell r="CO400">
            <v>0</v>
          </cell>
          <cell r="CQ400">
            <v>3376.99</v>
          </cell>
        </row>
        <row r="401">
          <cell r="E401" t="str">
            <v>THAIS HELENA DA SILVA</v>
          </cell>
          <cell r="F401" t="str">
            <v>05159583106</v>
          </cell>
          <cell r="G401">
            <v>2574</v>
          </cell>
          <cell r="H401">
            <v>1267.6199999999999</v>
          </cell>
          <cell r="I401">
            <v>1267.6199999999999</v>
          </cell>
          <cell r="M401">
            <v>9.73</v>
          </cell>
          <cell r="N401">
            <v>151.80000000000001</v>
          </cell>
          <cell r="O401">
            <v>0</v>
          </cell>
          <cell r="P401">
            <v>413.04</v>
          </cell>
          <cell r="Q401">
            <v>3538.11</v>
          </cell>
          <cell r="R401">
            <v>45.47</v>
          </cell>
          <cell r="S401">
            <v>756.08</v>
          </cell>
          <cell r="T401">
            <v>0</v>
          </cell>
          <cell r="U401">
            <v>3717.15</v>
          </cell>
          <cell r="V401">
            <v>3538.11</v>
          </cell>
          <cell r="W401">
            <v>637.54999999999995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O401">
            <v>0</v>
          </cell>
          <cell r="AQ401" t="str">
            <v>TECNICO (A) EM ENFERMAGEM</v>
          </cell>
          <cell r="AR401" t="str">
            <v>3222-05</v>
          </cell>
          <cell r="AS401">
            <v>12</v>
          </cell>
          <cell r="AT401" t="str">
            <v>01/09/2025</v>
          </cell>
          <cell r="AX401">
            <v>0</v>
          </cell>
          <cell r="AY401">
            <v>0</v>
          </cell>
          <cell r="BA401">
            <v>0</v>
          </cell>
          <cell r="BB401">
            <v>0</v>
          </cell>
          <cell r="BC401">
            <v>0</v>
          </cell>
          <cell r="BE401">
            <v>0</v>
          </cell>
          <cell r="BG401">
            <v>126.01</v>
          </cell>
          <cell r="BI401">
            <v>0</v>
          </cell>
          <cell r="BJ401">
            <v>0</v>
          </cell>
          <cell r="BK401">
            <v>0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220</v>
          </cell>
          <cell r="BU401" t="str">
            <v>PRAZO DETERMINADO (PD)</v>
          </cell>
          <cell r="BX401" t="str">
            <v>3</v>
          </cell>
          <cell r="BY401" t="str">
            <v>23/5 /1995</v>
          </cell>
          <cell r="BZ401" t="str">
            <v>F</v>
          </cell>
          <cell r="CA401" t="str">
            <v>F</v>
          </cell>
          <cell r="CB401">
            <v>0</v>
          </cell>
          <cell r="CD401" t="str">
            <v>05.029.600/0016-82</v>
          </cell>
          <cell r="CE401">
            <v>0</v>
          </cell>
          <cell r="CF401">
            <v>0</v>
          </cell>
          <cell r="CG401">
            <v>0</v>
          </cell>
          <cell r="CI401">
            <v>0</v>
          </cell>
          <cell r="CJ401">
            <v>0</v>
          </cell>
          <cell r="CK401">
            <v>0</v>
          </cell>
          <cell r="CL401">
            <v>0</v>
          </cell>
          <cell r="CM401">
            <v>0</v>
          </cell>
          <cell r="CO401">
            <v>0</v>
          </cell>
          <cell r="CQ401">
            <v>5057.75</v>
          </cell>
        </row>
        <row r="402">
          <cell r="E402" t="str">
            <v>CARLA CRISTINA PAULINO GOMES</v>
          </cell>
          <cell r="F402" t="str">
            <v>85816922149</v>
          </cell>
          <cell r="G402">
            <v>99</v>
          </cell>
          <cell r="H402">
            <v>829.67</v>
          </cell>
          <cell r="I402">
            <v>829.67</v>
          </cell>
          <cell r="N402">
            <v>0</v>
          </cell>
          <cell r="O402">
            <v>4793.63</v>
          </cell>
          <cell r="P402">
            <v>126.35</v>
          </cell>
          <cell r="Q402">
            <v>578.6</v>
          </cell>
          <cell r="S402">
            <v>563.13</v>
          </cell>
          <cell r="T402">
            <v>0</v>
          </cell>
          <cell r="U402">
            <v>0</v>
          </cell>
          <cell r="V402">
            <v>578.6</v>
          </cell>
          <cell r="W402">
            <v>284.06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O402">
            <v>0</v>
          </cell>
          <cell r="AQ402" t="str">
            <v>ASSISTENTE ADMINISTRATIVO</v>
          </cell>
          <cell r="AR402" t="str">
            <v>4110-10</v>
          </cell>
          <cell r="AS402">
            <v>12</v>
          </cell>
          <cell r="AT402" t="str">
            <v>01/09/2025</v>
          </cell>
          <cell r="AU402" t="str">
            <v>05/12/2025</v>
          </cell>
          <cell r="AV402">
            <v>5772.48</v>
          </cell>
          <cell r="AW402">
            <v>424.51</v>
          </cell>
          <cell r="AX402">
            <v>0</v>
          </cell>
          <cell r="AY402">
            <v>0</v>
          </cell>
          <cell r="BA402">
            <v>0</v>
          </cell>
          <cell r="BB402">
            <v>0</v>
          </cell>
          <cell r="BC402">
            <v>0</v>
          </cell>
          <cell r="BE402">
            <v>0</v>
          </cell>
          <cell r="BG402">
            <v>0</v>
          </cell>
          <cell r="BI402">
            <v>0</v>
          </cell>
          <cell r="BJ402">
            <v>0</v>
          </cell>
          <cell r="BK402">
            <v>0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200</v>
          </cell>
          <cell r="BU402" t="str">
            <v>PRAZO DETERMINADO (PD)</v>
          </cell>
          <cell r="BX402" t="str">
            <v>4</v>
          </cell>
          <cell r="BY402" t="str">
            <v>10/7 /1978</v>
          </cell>
          <cell r="BZ402" t="str">
            <v>F</v>
          </cell>
          <cell r="CA402" t="str">
            <v>F</v>
          </cell>
          <cell r="CB402">
            <v>0</v>
          </cell>
          <cell r="CD402" t="str">
            <v>05.029.600/0016-82</v>
          </cell>
          <cell r="CE402">
            <v>0</v>
          </cell>
          <cell r="CF402">
            <v>0</v>
          </cell>
          <cell r="CG402">
            <v>0</v>
          </cell>
          <cell r="CH402">
            <v>396</v>
          </cell>
          <cell r="CI402">
            <v>0</v>
          </cell>
          <cell r="CJ402">
            <v>0</v>
          </cell>
          <cell r="CK402">
            <v>0</v>
          </cell>
          <cell r="CL402">
            <v>0</v>
          </cell>
          <cell r="CM402">
            <v>0</v>
          </cell>
          <cell r="CN402">
            <v>276.56</v>
          </cell>
          <cell r="CO402">
            <v>0</v>
          </cell>
          <cell r="CQ402">
            <v>6478.46</v>
          </cell>
        </row>
        <row r="403">
          <cell r="E403" t="str">
            <v>CLEBER JUNIOR RODRIGUES DA SILVA</v>
          </cell>
          <cell r="F403" t="str">
            <v>72182458115</v>
          </cell>
          <cell r="G403">
            <v>4712.7</v>
          </cell>
          <cell r="H403">
            <v>1672.1</v>
          </cell>
          <cell r="I403">
            <v>1672.1</v>
          </cell>
          <cell r="M403">
            <v>0</v>
          </cell>
          <cell r="N403">
            <v>0</v>
          </cell>
          <cell r="O403">
            <v>0</v>
          </cell>
          <cell r="P403">
            <v>683.56</v>
          </cell>
          <cell r="Q403">
            <v>5330.48</v>
          </cell>
          <cell r="R403">
            <v>390.17</v>
          </cell>
          <cell r="S403">
            <v>836.05</v>
          </cell>
          <cell r="T403">
            <v>0</v>
          </cell>
          <cell r="U403">
            <v>4935.71</v>
          </cell>
          <cell r="V403">
            <v>5330.48</v>
          </cell>
          <cell r="W403">
            <v>836.05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O403">
            <v>0</v>
          </cell>
          <cell r="AQ403" t="str">
            <v>ANALISTA ADMINISTRATIVO I</v>
          </cell>
          <cell r="AR403" t="str">
            <v>2521-05</v>
          </cell>
          <cell r="AS403">
            <v>12</v>
          </cell>
          <cell r="AT403" t="str">
            <v>01/09/2025</v>
          </cell>
          <cell r="AX403">
            <v>0</v>
          </cell>
          <cell r="AY403">
            <v>0</v>
          </cell>
          <cell r="BA403">
            <v>0</v>
          </cell>
          <cell r="BB403">
            <v>0</v>
          </cell>
          <cell r="BC403">
            <v>0</v>
          </cell>
          <cell r="BE403">
            <v>0</v>
          </cell>
          <cell r="BI403">
            <v>0</v>
          </cell>
          <cell r="BJ403">
            <v>0</v>
          </cell>
          <cell r="BK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200</v>
          </cell>
          <cell r="BU403" t="str">
            <v>PRAZO DETERMINADO (PD)</v>
          </cell>
          <cell r="BX403" t="str">
            <v>4</v>
          </cell>
          <cell r="BY403" t="str">
            <v>26/4 /1987</v>
          </cell>
          <cell r="BZ403" t="str">
            <v>M</v>
          </cell>
          <cell r="CA403" t="str">
            <v>F</v>
          </cell>
          <cell r="CB403">
            <v>0</v>
          </cell>
          <cell r="CD403" t="str">
            <v>05.029.600/0016-82</v>
          </cell>
          <cell r="CE403">
            <v>0</v>
          </cell>
          <cell r="CF403">
            <v>0</v>
          </cell>
          <cell r="CG403">
            <v>0</v>
          </cell>
          <cell r="CI403">
            <v>0</v>
          </cell>
          <cell r="CJ403">
            <v>0</v>
          </cell>
          <cell r="CK403">
            <v>0</v>
          </cell>
          <cell r="CL403">
            <v>0</v>
          </cell>
          <cell r="CM403">
            <v>0</v>
          </cell>
          <cell r="CO403">
            <v>0</v>
          </cell>
          <cell r="CQ403">
            <v>7002.58</v>
          </cell>
        </row>
        <row r="404">
          <cell r="E404" t="str">
            <v>JOSETE BARBOSA SOUZA</v>
          </cell>
          <cell r="F404" t="str">
            <v>70486511138</v>
          </cell>
          <cell r="G404">
            <v>3988.15</v>
          </cell>
          <cell r="H404">
            <v>2155.06</v>
          </cell>
          <cell r="I404">
            <v>2155.06</v>
          </cell>
          <cell r="M404">
            <v>13.02</v>
          </cell>
          <cell r="N404">
            <v>398.82</v>
          </cell>
          <cell r="O404">
            <v>755.19</v>
          </cell>
          <cell r="P404">
            <v>768.62</v>
          </cell>
          <cell r="Q404">
            <v>5627.56</v>
          </cell>
          <cell r="R404">
            <v>471.86</v>
          </cell>
          <cell r="S404">
            <v>1535.04</v>
          </cell>
          <cell r="T404">
            <v>0</v>
          </cell>
          <cell r="U404">
            <v>5520.41</v>
          </cell>
          <cell r="V404">
            <v>5627.56</v>
          </cell>
          <cell r="W404">
            <v>1213.0899999999999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O404">
            <v>0</v>
          </cell>
          <cell r="AQ404" t="str">
            <v>ENFERMEIRO (A) II</v>
          </cell>
          <cell r="AR404" t="str">
            <v>2235-05</v>
          </cell>
          <cell r="AS404">
            <v>12</v>
          </cell>
          <cell r="AT404" t="str">
            <v>31/08/2025</v>
          </cell>
          <cell r="AX404">
            <v>0</v>
          </cell>
          <cell r="AY404">
            <v>0</v>
          </cell>
          <cell r="BA404">
            <v>0</v>
          </cell>
          <cell r="BB404">
            <v>0</v>
          </cell>
          <cell r="BC404">
            <v>0</v>
          </cell>
          <cell r="BE404">
            <v>0</v>
          </cell>
          <cell r="BI404">
            <v>0</v>
          </cell>
          <cell r="BJ404">
            <v>0</v>
          </cell>
          <cell r="BK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220</v>
          </cell>
          <cell r="BU404" t="str">
            <v>PRAZO DETERMINADO (PD)</v>
          </cell>
          <cell r="BX404" t="str">
            <v>4</v>
          </cell>
          <cell r="BY404" t="str">
            <v>7 /12/1998</v>
          </cell>
          <cell r="BZ404" t="str">
            <v>F</v>
          </cell>
          <cell r="CA404" t="str">
            <v>F</v>
          </cell>
          <cell r="CB404">
            <v>0</v>
          </cell>
          <cell r="CD404" t="str">
            <v>05.029.600/0016-82</v>
          </cell>
          <cell r="CE404">
            <v>0</v>
          </cell>
          <cell r="CF404">
            <v>0</v>
          </cell>
          <cell r="CG404">
            <v>0</v>
          </cell>
          <cell r="CI404">
            <v>0</v>
          </cell>
          <cell r="CJ404">
            <v>0</v>
          </cell>
          <cell r="CK404">
            <v>0</v>
          </cell>
          <cell r="CL404">
            <v>0</v>
          </cell>
          <cell r="CM404">
            <v>0</v>
          </cell>
          <cell r="CO404">
            <v>0</v>
          </cell>
          <cell r="CQ404">
            <v>8375.69</v>
          </cell>
        </row>
        <row r="405">
          <cell r="E405" t="str">
            <v>CRISTIANA DE OLIVEIRA ABRANTES</v>
          </cell>
          <cell r="F405" t="str">
            <v>01767597193</v>
          </cell>
          <cell r="G405">
            <v>2574</v>
          </cell>
          <cell r="H405">
            <v>1272.5</v>
          </cell>
          <cell r="I405">
            <v>1272.5</v>
          </cell>
          <cell r="M405">
            <v>102.84</v>
          </cell>
          <cell r="N405">
            <v>0</v>
          </cell>
          <cell r="O405">
            <v>128.69999999999999</v>
          </cell>
          <cell r="P405">
            <v>452.05</v>
          </cell>
          <cell r="Q405">
            <v>3860.14</v>
          </cell>
          <cell r="R405">
            <v>93.78</v>
          </cell>
          <cell r="S405">
            <v>626.22</v>
          </cell>
          <cell r="T405">
            <v>0</v>
          </cell>
          <cell r="U405">
            <v>3960.59</v>
          </cell>
          <cell r="V405">
            <v>3860.14</v>
          </cell>
          <cell r="W405">
            <v>646.28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O405">
            <v>0</v>
          </cell>
          <cell r="AQ405" t="str">
            <v>TECNICO (A) EM ENFERMAGEM</v>
          </cell>
          <cell r="AR405" t="str">
            <v>3222-05</v>
          </cell>
          <cell r="AS405">
            <v>12</v>
          </cell>
          <cell r="AT405" t="str">
            <v>01/09/2025</v>
          </cell>
          <cell r="AX405">
            <v>0</v>
          </cell>
          <cell r="AY405">
            <v>0</v>
          </cell>
          <cell r="BA405">
            <v>0</v>
          </cell>
          <cell r="BB405">
            <v>0</v>
          </cell>
          <cell r="BC405">
            <v>0</v>
          </cell>
          <cell r="BE405">
            <v>0</v>
          </cell>
          <cell r="BI405">
            <v>0</v>
          </cell>
          <cell r="BJ405">
            <v>0</v>
          </cell>
          <cell r="BK405">
            <v>0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220</v>
          </cell>
          <cell r="BU405" t="str">
            <v>PRAZO DETERMINADO (PD)</v>
          </cell>
          <cell r="BX405" t="str">
            <v>3</v>
          </cell>
          <cell r="BY405" t="str">
            <v>2 /6 /1983</v>
          </cell>
          <cell r="BZ405" t="str">
            <v>F</v>
          </cell>
          <cell r="CA405" t="str">
            <v>F</v>
          </cell>
          <cell r="CB405">
            <v>0</v>
          </cell>
          <cell r="CD405" t="str">
            <v>05.029.600/0016-82</v>
          </cell>
          <cell r="CE405">
            <v>0</v>
          </cell>
          <cell r="CF405">
            <v>0</v>
          </cell>
          <cell r="CG405">
            <v>0</v>
          </cell>
          <cell r="CI405">
            <v>0</v>
          </cell>
          <cell r="CJ405">
            <v>0</v>
          </cell>
          <cell r="CK405">
            <v>0</v>
          </cell>
          <cell r="CL405">
            <v>0</v>
          </cell>
          <cell r="CM405">
            <v>0</v>
          </cell>
          <cell r="CO405">
            <v>0</v>
          </cell>
          <cell r="CQ405">
            <v>5132.6400000000003</v>
          </cell>
        </row>
        <row r="406">
          <cell r="E406" t="str">
            <v>RAFAEL DE JESUS PEREIRA</v>
          </cell>
          <cell r="F406" t="str">
            <v>03433686173</v>
          </cell>
          <cell r="G406">
            <v>7814.79</v>
          </cell>
          <cell r="H406">
            <v>3878.35</v>
          </cell>
          <cell r="I406">
            <v>3878.35</v>
          </cell>
          <cell r="M406">
            <v>0</v>
          </cell>
          <cell r="N406">
            <v>3125.92</v>
          </cell>
          <cell r="O406">
            <v>390.74</v>
          </cell>
          <cell r="P406">
            <v>1310.42</v>
          </cell>
          <cell r="Q406">
            <v>11635.05</v>
          </cell>
          <cell r="R406">
            <v>2125.7199999999998</v>
          </cell>
          <cell r="S406">
            <v>1939.18</v>
          </cell>
          <cell r="T406">
            <v>0</v>
          </cell>
          <cell r="U406">
            <v>10138.08</v>
          </cell>
          <cell r="V406">
            <v>11635.05</v>
          </cell>
          <cell r="W406">
            <v>1939.17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O406">
            <v>0</v>
          </cell>
          <cell r="AQ406" t="str">
            <v>SUPERVISOR (A) DE ENFERMAGEM - UTI</v>
          </cell>
          <cell r="AR406" t="str">
            <v>2235-05</v>
          </cell>
          <cell r="AS406">
            <v>12</v>
          </cell>
          <cell r="AT406" t="str">
            <v>01/09/2025</v>
          </cell>
          <cell r="AX406">
            <v>0</v>
          </cell>
          <cell r="AY406">
            <v>0</v>
          </cell>
          <cell r="BA406">
            <v>0</v>
          </cell>
          <cell r="BB406">
            <v>0</v>
          </cell>
          <cell r="BC406">
            <v>0</v>
          </cell>
          <cell r="BE406">
            <v>0</v>
          </cell>
          <cell r="BI406">
            <v>0</v>
          </cell>
          <cell r="BJ406">
            <v>0</v>
          </cell>
          <cell r="BK406">
            <v>0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200</v>
          </cell>
          <cell r="BU406" t="str">
            <v>PRAZO DETERMINADO (PD)</v>
          </cell>
          <cell r="BX406" t="str">
            <v>5</v>
          </cell>
          <cell r="BY406" t="str">
            <v>25/9 /1993</v>
          </cell>
          <cell r="BZ406" t="str">
            <v>M</v>
          </cell>
          <cell r="CA406" t="str">
            <v>F</v>
          </cell>
          <cell r="CB406">
            <v>0</v>
          </cell>
          <cell r="CD406" t="str">
            <v>05.029.600/0016-82</v>
          </cell>
          <cell r="CE406">
            <v>0</v>
          </cell>
          <cell r="CF406">
            <v>0</v>
          </cell>
          <cell r="CG406">
            <v>0</v>
          </cell>
          <cell r="CI406">
            <v>0</v>
          </cell>
          <cell r="CJ406">
            <v>0</v>
          </cell>
          <cell r="CK406">
            <v>0</v>
          </cell>
          <cell r="CL406">
            <v>0</v>
          </cell>
          <cell r="CM406">
            <v>0</v>
          </cell>
          <cell r="CO406">
            <v>0</v>
          </cell>
          <cell r="CQ406">
            <v>15513.4</v>
          </cell>
        </row>
        <row r="407">
          <cell r="E407" t="str">
            <v>THIAGO MARTINS BATISTA</v>
          </cell>
          <cell r="F407" t="str">
            <v>95004599149</v>
          </cell>
          <cell r="G407">
            <v>7814.79</v>
          </cell>
          <cell r="H407">
            <v>3748.1</v>
          </cell>
          <cell r="I407">
            <v>3748.1</v>
          </cell>
          <cell r="M407">
            <v>0</v>
          </cell>
          <cell r="N407">
            <v>3125.92</v>
          </cell>
          <cell r="O407">
            <v>0</v>
          </cell>
          <cell r="P407">
            <v>1294.79</v>
          </cell>
          <cell r="Q407">
            <v>11244.31</v>
          </cell>
          <cell r="R407">
            <v>1998.72</v>
          </cell>
          <cell r="S407">
            <v>1874.05</v>
          </cell>
          <cell r="T407">
            <v>0</v>
          </cell>
          <cell r="U407">
            <v>9824.85</v>
          </cell>
          <cell r="V407">
            <v>11244.31</v>
          </cell>
          <cell r="W407">
            <v>1874.05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O407">
            <v>0</v>
          </cell>
          <cell r="AQ407" t="str">
            <v>SUPERVISOR (A) DE PATRIMONIO</v>
          </cell>
          <cell r="AR407" t="str">
            <v>2521-05</v>
          </cell>
          <cell r="AS407">
            <v>12</v>
          </cell>
          <cell r="AT407" t="str">
            <v>01/09/2025</v>
          </cell>
          <cell r="AX407">
            <v>0</v>
          </cell>
          <cell r="AY407">
            <v>0</v>
          </cell>
          <cell r="BA407">
            <v>0</v>
          </cell>
          <cell r="BB407">
            <v>0</v>
          </cell>
          <cell r="BC407">
            <v>0</v>
          </cell>
          <cell r="BE407">
            <v>0</v>
          </cell>
          <cell r="BI407">
            <v>0</v>
          </cell>
          <cell r="BJ407">
            <v>0</v>
          </cell>
          <cell r="BK407">
            <v>0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200</v>
          </cell>
          <cell r="BU407" t="str">
            <v>PRAZO DETERMINADO (PD)</v>
          </cell>
          <cell r="BX407" t="str">
            <v>5</v>
          </cell>
          <cell r="BY407" t="str">
            <v>24/6 /1983</v>
          </cell>
          <cell r="BZ407" t="str">
            <v>M</v>
          </cell>
          <cell r="CA407" t="str">
            <v>F</v>
          </cell>
          <cell r="CB407">
            <v>0</v>
          </cell>
          <cell r="CD407" t="str">
            <v>05.029.600/0016-82</v>
          </cell>
          <cell r="CE407">
            <v>0</v>
          </cell>
          <cell r="CF407">
            <v>0</v>
          </cell>
          <cell r="CG407">
            <v>0</v>
          </cell>
          <cell r="CI407">
            <v>0</v>
          </cell>
          <cell r="CJ407">
            <v>0</v>
          </cell>
          <cell r="CK407">
            <v>0</v>
          </cell>
          <cell r="CL407">
            <v>0</v>
          </cell>
          <cell r="CM407">
            <v>0</v>
          </cell>
          <cell r="CO407">
            <v>0</v>
          </cell>
          <cell r="CQ407">
            <v>14992.41</v>
          </cell>
        </row>
        <row r="408">
          <cell r="E408" t="str">
            <v>OLGA CAROLINA BARBOSA COSTA ALVES</v>
          </cell>
          <cell r="F408" t="str">
            <v>03328064133</v>
          </cell>
          <cell r="G408">
            <v>2574</v>
          </cell>
          <cell r="H408">
            <v>1284.25</v>
          </cell>
          <cell r="I408">
            <v>1284.25</v>
          </cell>
          <cell r="M408">
            <v>893.8</v>
          </cell>
          <cell r="N408">
            <v>151.80000000000001</v>
          </cell>
          <cell r="O408">
            <v>128.69999999999999</v>
          </cell>
          <cell r="P408">
            <v>578.29</v>
          </cell>
          <cell r="Q408">
            <v>4802.8999999999996</v>
          </cell>
          <cell r="R408">
            <v>268.54000000000002</v>
          </cell>
          <cell r="S408">
            <v>630.07000000000005</v>
          </cell>
          <cell r="T408">
            <v>0</v>
          </cell>
          <cell r="U408">
            <v>4610.25</v>
          </cell>
          <cell r="V408">
            <v>4802.8999999999996</v>
          </cell>
          <cell r="W408">
            <v>654.17999999999995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O408">
            <v>0</v>
          </cell>
          <cell r="AQ408" t="str">
            <v>TECNICO (A) EM ENFERMAGEM</v>
          </cell>
          <cell r="AR408" t="str">
            <v>3222-05</v>
          </cell>
          <cell r="AS408">
            <v>12</v>
          </cell>
          <cell r="AT408" t="str">
            <v>01/09/2025</v>
          </cell>
          <cell r="AX408">
            <v>0</v>
          </cell>
          <cell r="AY408">
            <v>0</v>
          </cell>
          <cell r="BA408">
            <v>0</v>
          </cell>
          <cell r="BB408">
            <v>0</v>
          </cell>
          <cell r="BC408">
            <v>0</v>
          </cell>
          <cell r="BE408">
            <v>0</v>
          </cell>
          <cell r="BI408">
            <v>0</v>
          </cell>
          <cell r="BJ408">
            <v>0</v>
          </cell>
          <cell r="BK408">
            <v>0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220</v>
          </cell>
          <cell r="BU408" t="str">
            <v>PRAZO DETERMINADO (PD)</v>
          </cell>
          <cell r="BX408" t="str">
            <v>3</v>
          </cell>
          <cell r="BY408" t="str">
            <v>17/2 /1992</v>
          </cell>
          <cell r="BZ408" t="str">
            <v>F</v>
          </cell>
          <cell r="CA408" t="str">
            <v>F</v>
          </cell>
          <cell r="CB408">
            <v>0</v>
          </cell>
          <cell r="CD408" t="str">
            <v>05.029.600/0016-82</v>
          </cell>
          <cell r="CE408">
            <v>0</v>
          </cell>
          <cell r="CF408">
            <v>0</v>
          </cell>
          <cell r="CG408">
            <v>0</v>
          </cell>
          <cell r="CI408">
            <v>0</v>
          </cell>
          <cell r="CJ408">
            <v>0</v>
          </cell>
          <cell r="CK408">
            <v>0</v>
          </cell>
          <cell r="CL408">
            <v>0</v>
          </cell>
          <cell r="CM408">
            <v>0</v>
          </cell>
          <cell r="CO408">
            <v>0</v>
          </cell>
          <cell r="CQ408">
            <v>6087.15</v>
          </cell>
        </row>
        <row r="409">
          <cell r="E409" t="str">
            <v>ENILDA RODRIGUES</v>
          </cell>
          <cell r="F409" t="str">
            <v>99554593104</v>
          </cell>
          <cell r="G409">
            <v>3267.04</v>
          </cell>
          <cell r="H409">
            <v>1190.21</v>
          </cell>
          <cell r="I409">
            <v>1190.21</v>
          </cell>
          <cell r="M409">
            <v>77.89</v>
          </cell>
          <cell r="N409">
            <v>0</v>
          </cell>
          <cell r="O409">
            <v>508.09</v>
          </cell>
          <cell r="P409">
            <v>427.52</v>
          </cell>
          <cell r="Q409">
            <v>3707.18</v>
          </cell>
          <cell r="R409">
            <v>70.83</v>
          </cell>
          <cell r="S409">
            <v>1044.55</v>
          </cell>
          <cell r="T409">
            <v>0</v>
          </cell>
          <cell r="U409">
            <v>3803.93</v>
          </cell>
          <cell r="V409">
            <v>3707.18</v>
          </cell>
          <cell r="W409">
            <v>595.1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O409">
            <v>0</v>
          </cell>
          <cell r="AQ409" t="str">
            <v>ASSISTENTE ADMINISTRATIVO</v>
          </cell>
          <cell r="AR409" t="str">
            <v>4110-10</v>
          </cell>
          <cell r="AS409">
            <v>12</v>
          </cell>
          <cell r="AT409" t="str">
            <v>01/09/2025</v>
          </cell>
          <cell r="AX409">
            <v>0</v>
          </cell>
          <cell r="AY409">
            <v>0</v>
          </cell>
          <cell r="BA409">
            <v>0</v>
          </cell>
          <cell r="BB409">
            <v>0</v>
          </cell>
          <cell r="BC409">
            <v>0</v>
          </cell>
          <cell r="BE409">
            <v>0</v>
          </cell>
          <cell r="BI409">
            <v>0</v>
          </cell>
          <cell r="BJ409">
            <v>0</v>
          </cell>
          <cell r="BK409">
            <v>0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220</v>
          </cell>
          <cell r="BU409" t="str">
            <v>PRAZO DETERMINADO (PD)</v>
          </cell>
          <cell r="BX409" t="str">
            <v>3</v>
          </cell>
          <cell r="BY409" t="str">
            <v>13/1 /1979</v>
          </cell>
          <cell r="BZ409" t="str">
            <v>F</v>
          </cell>
          <cell r="CA409" t="str">
            <v>F</v>
          </cell>
          <cell r="CB409">
            <v>0</v>
          </cell>
          <cell r="CD409" t="str">
            <v>05.029.600/0016-82</v>
          </cell>
          <cell r="CE409">
            <v>0</v>
          </cell>
          <cell r="CF409">
            <v>0</v>
          </cell>
          <cell r="CG409">
            <v>0</v>
          </cell>
          <cell r="CI409">
            <v>0</v>
          </cell>
          <cell r="CJ409">
            <v>0</v>
          </cell>
          <cell r="CK409">
            <v>0</v>
          </cell>
          <cell r="CL409">
            <v>0</v>
          </cell>
          <cell r="CM409">
            <v>0</v>
          </cell>
          <cell r="CO409">
            <v>0</v>
          </cell>
          <cell r="CQ409">
            <v>5346.83</v>
          </cell>
        </row>
        <row r="410">
          <cell r="E410" t="str">
            <v>MARILENE RODRIGUES SANTANA</v>
          </cell>
          <cell r="F410" t="str">
            <v>70411383132</v>
          </cell>
          <cell r="G410">
            <v>2986.19</v>
          </cell>
          <cell r="H410">
            <v>1096.5999999999999</v>
          </cell>
          <cell r="I410">
            <v>1096.5999999999999</v>
          </cell>
          <cell r="M410">
            <v>4.46</v>
          </cell>
          <cell r="N410">
            <v>0</v>
          </cell>
          <cell r="O410">
            <v>387.48</v>
          </cell>
          <cell r="P410">
            <v>291.54000000000002</v>
          </cell>
          <cell r="Q410">
            <v>2578.59</v>
          </cell>
          <cell r="S410">
            <v>1651.44</v>
          </cell>
          <cell r="T410">
            <v>0</v>
          </cell>
          <cell r="U410">
            <v>2835.35</v>
          </cell>
          <cell r="V410">
            <v>2578.59</v>
          </cell>
          <cell r="W410">
            <v>548.29999999999995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O410">
            <v>0</v>
          </cell>
          <cell r="AQ410" t="str">
            <v>ASSISTENTE DE SUPORTE - TI</v>
          </cell>
          <cell r="AR410" t="str">
            <v>3172-10</v>
          </cell>
          <cell r="AS410">
            <v>12</v>
          </cell>
          <cell r="AT410" t="str">
            <v>01/09/2025</v>
          </cell>
          <cell r="AX410">
            <v>0</v>
          </cell>
          <cell r="AY410">
            <v>0</v>
          </cell>
          <cell r="BA410">
            <v>0</v>
          </cell>
          <cell r="BB410">
            <v>0</v>
          </cell>
          <cell r="BC410">
            <v>0</v>
          </cell>
          <cell r="BE410">
            <v>0</v>
          </cell>
          <cell r="BI410">
            <v>0</v>
          </cell>
          <cell r="BJ410">
            <v>0</v>
          </cell>
          <cell r="BK410">
            <v>0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220</v>
          </cell>
          <cell r="BU410" t="str">
            <v>PRAZO DETERMINADO (PD)</v>
          </cell>
          <cell r="BX410" t="str">
            <v>4</v>
          </cell>
          <cell r="BY410" t="str">
            <v>19/4 /1998</v>
          </cell>
          <cell r="BZ410" t="str">
            <v>F</v>
          </cell>
          <cell r="CA410" t="str">
            <v>F</v>
          </cell>
          <cell r="CB410">
            <v>0</v>
          </cell>
          <cell r="CD410" t="str">
            <v>05.029.600/0016-82</v>
          </cell>
          <cell r="CE410">
            <v>0</v>
          </cell>
          <cell r="CF410">
            <v>0</v>
          </cell>
          <cell r="CG410">
            <v>0</v>
          </cell>
          <cell r="CI410">
            <v>0</v>
          </cell>
          <cell r="CJ410">
            <v>0</v>
          </cell>
          <cell r="CK410">
            <v>0</v>
          </cell>
          <cell r="CL410">
            <v>0</v>
          </cell>
          <cell r="CM410">
            <v>0</v>
          </cell>
          <cell r="CO410">
            <v>0</v>
          </cell>
          <cell r="CQ410">
            <v>4778.33</v>
          </cell>
        </row>
        <row r="411">
          <cell r="E411" t="str">
            <v>ENY FERREIRA DO NASCIMENTO</v>
          </cell>
          <cell r="F411" t="str">
            <v>25617885120</v>
          </cell>
          <cell r="G411">
            <v>2340</v>
          </cell>
          <cell r="H411">
            <v>1128.6400000000001</v>
          </cell>
          <cell r="I411">
            <v>1128.6400000000001</v>
          </cell>
          <cell r="M411">
            <v>0</v>
          </cell>
          <cell r="N411">
            <v>0</v>
          </cell>
          <cell r="O411">
            <v>117</v>
          </cell>
          <cell r="P411">
            <v>383.05</v>
          </cell>
          <cell r="Q411">
            <v>3375.05</v>
          </cell>
          <cell r="R411">
            <v>25.42</v>
          </cell>
          <cell r="S411">
            <v>562.51</v>
          </cell>
          <cell r="T411">
            <v>0</v>
          </cell>
          <cell r="U411">
            <v>3532.71</v>
          </cell>
          <cell r="V411">
            <v>3375.05</v>
          </cell>
          <cell r="W411">
            <v>566.13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O411">
            <v>0</v>
          </cell>
          <cell r="AQ411" t="str">
            <v>TECNICO (A) EM ENFERMAGEM</v>
          </cell>
          <cell r="AR411" t="str">
            <v>3222-05</v>
          </cell>
          <cell r="AS411">
            <v>12</v>
          </cell>
          <cell r="AT411" t="str">
            <v>01/09/2025</v>
          </cell>
          <cell r="AX411">
            <v>0</v>
          </cell>
          <cell r="AY411">
            <v>0</v>
          </cell>
          <cell r="BA411">
            <v>0</v>
          </cell>
          <cell r="BB411">
            <v>0</v>
          </cell>
          <cell r="BC411">
            <v>0</v>
          </cell>
          <cell r="BE411">
            <v>0</v>
          </cell>
          <cell r="BI411">
            <v>0</v>
          </cell>
          <cell r="BJ411">
            <v>0</v>
          </cell>
          <cell r="BK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180</v>
          </cell>
          <cell r="BU411" t="str">
            <v>PRAZO DETERMINADO (PD)</v>
          </cell>
          <cell r="BX411" t="str">
            <v>3</v>
          </cell>
          <cell r="BY411" t="str">
            <v>27/11/1958</v>
          </cell>
          <cell r="BZ411" t="str">
            <v>F</v>
          </cell>
          <cell r="CA411" t="str">
            <v>F</v>
          </cell>
          <cell r="CB411">
            <v>0</v>
          </cell>
          <cell r="CD411" t="str">
            <v>05.029.600/0016-82</v>
          </cell>
          <cell r="CE411">
            <v>0</v>
          </cell>
          <cell r="CF411">
            <v>0</v>
          </cell>
          <cell r="CG411">
            <v>0</v>
          </cell>
          <cell r="CI411">
            <v>0</v>
          </cell>
          <cell r="CJ411">
            <v>0</v>
          </cell>
          <cell r="CK411">
            <v>0</v>
          </cell>
          <cell r="CL411">
            <v>0</v>
          </cell>
          <cell r="CM411">
            <v>0</v>
          </cell>
          <cell r="CO411">
            <v>0</v>
          </cell>
          <cell r="CQ411">
            <v>4503.6899999999996</v>
          </cell>
        </row>
        <row r="412">
          <cell r="E412" t="str">
            <v>ROSANGELA VIANA</v>
          </cell>
          <cell r="F412" t="str">
            <v>00902809113</v>
          </cell>
          <cell r="G412">
            <v>1804.4</v>
          </cell>
          <cell r="H412">
            <v>702.67</v>
          </cell>
          <cell r="I412">
            <v>702.67</v>
          </cell>
          <cell r="M412">
            <v>44.27</v>
          </cell>
          <cell r="N412">
            <v>0</v>
          </cell>
          <cell r="O412">
            <v>292.77999999999997</v>
          </cell>
          <cell r="P412">
            <v>228.73</v>
          </cell>
          <cell r="Q412">
            <v>2208.9899999999998</v>
          </cell>
          <cell r="S412">
            <v>587.39</v>
          </cell>
          <cell r="T412">
            <v>0</v>
          </cell>
          <cell r="U412">
            <v>2331.6</v>
          </cell>
          <cell r="V412">
            <v>2208.9899999999998</v>
          </cell>
          <cell r="W412">
            <v>351.34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O412">
            <v>0</v>
          </cell>
          <cell r="AQ412" t="str">
            <v>ATENDENTE DE HOSPITALIDADE</v>
          </cell>
          <cell r="AR412" t="str">
            <v>4221-10</v>
          </cell>
          <cell r="AS412">
            <v>12</v>
          </cell>
          <cell r="AT412" t="str">
            <v>01/09/2025</v>
          </cell>
          <cell r="AX412">
            <v>0</v>
          </cell>
          <cell r="AY412">
            <v>0</v>
          </cell>
          <cell r="BA412">
            <v>0</v>
          </cell>
          <cell r="BB412">
            <v>0</v>
          </cell>
          <cell r="BC412">
            <v>0</v>
          </cell>
          <cell r="BE412">
            <v>0</v>
          </cell>
          <cell r="BI412">
            <v>0</v>
          </cell>
          <cell r="BJ412">
            <v>0</v>
          </cell>
          <cell r="BK412">
            <v>0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220</v>
          </cell>
          <cell r="BU412" t="str">
            <v>PRAZO DETERMINADO (PD)</v>
          </cell>
          <cell r="BX412" t="str">
            <v>3</v>
          </cell>
          <cell r="BY412" t="str">
            <v>2 /12/1975</v>
          </cell>
          <cell r="BZ412" t="str">
            <v>F</v>
          </cell>
          <cell r="CA412" t="str">
            <v>F</v>
          </cell>
          <cell r="CB412">
            <v>0</v>
          </cell>
          <cell r="CD412" t="str">
            <v>05.029.600/0016-82</v>
          </cell>
          <cell r="CE412">
            <v>0</v>
          </cell>
          <cell r="CF412">
            <v>0</v>
          </cell>
          <cell r="CG412">
            <v>0</v>
          </cell>
          <cell r="CI412">
            <v>0</v>
          </cell>
          <cell r="CJ412">
            <v>0</v>
          </cell>
          <cell r="CK412">
            <v>0</v>
          </cell>
          <cell r="CL412">
            <v>0</v>
          </cell>
          <cell r="CM412">
            <v>0</v>
          </cell>
          <cell r="CO412">
            <v>0</v>
          </cell>
          <cell r="CQ412">
            <v>3147.72</v>
          </cell>
        </row>
        <row r="413">
          <cell r="E413" t="str">
            <v>GABRIELA MENDES BARBOSA</v>
          </cell>
          <cell r="F413" t="str">
            <v>01631892185</v>
          </cell>
          <cell r="G413">
            <v>3445.12</v>
          </cell>
          <cell r="H413">
            <v>1796.18</v>
          </cell>
          <cell r="I413">
            <v>1796.18</v>
          </cell>
          <cell r="M413">
            <v>639.36</v>
          </cell>
          <cell r="N413">
            <v>0</v>
          </cell>
          <cell r="O413">
            <v>206.41</v>
          </cell>
          <cell r="P413">
            <v>774.37</v>
          </cell>
          <cell r="Q413">
            <v>5899.37</v>
          </cell>
          <cell r="R413">
            <v>538.83000000000004</v>
          </cell>
          <cell r="S413">
            <v>870.98</v>
          </cell>
          <cell r="T413">
            <v>0</v>
          </cell>
          <cell r="U413">
            <v>5511.37</v>
          </cell>
          <cell r="V413">
            <v>5899.37</v>
          </cell>
          <cell r="W413">
            <v>925.2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O413">
            <v>0</v>
          </cell>
          <cell r="AQ413" t="str">
            <v>ENFERMEIRO (A) I</v>
          </cell>
          <cell r="AR413" t="str">
            <v>2235-05</v>
          </cell>
          <cell r="AS413">
            <v>12</v>
          </cell>
          <cell r="AT413" t="str">
            <v>02/09/2025</v>
          </cell>
          <cell r="AX413">
            <v>0</v>
          </cell>
          <cell r="AY413">
            <v>0</v>
          </cell>
          <cell r="BA413">
            <v>0</v>
          </cell>
          <cell r="BB413">
            <v>0</v>
          </cell>
          <cell r="BC413">
            <v>0</v>
          </cell>
          <cell r="BE413">
            <v>0</v>
          </cell>
          <cell r="BI413">
            <v>0</v>
          </cell>
          <cell r="BJ413">
            <v>0</v>
          </cell>
          <cell r="BK413">
            <v>0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220</v>
          </cell>
          <cell r="BU413" t="str">
            <v>PRAZO DETERMINADO (PD)</v>
          </cell>
          <cell r="BX413" t="str">
            <v>4</v>
          </cell>
          <cell r="BY413" t="str">
            <v>19/4 /1987</v>
          </cell>
          <cell r="BZ413" t="str">
            <v>F</v>
          </cell>
          <cell r="CA413" t="str">
            <v>F</v>
          </cell>
          <cell r="CB413">
            <v>0</v>
          </cell>
          <cell r="CD413" t="str">
            <v>05.029.600/0016-82</v>
          </cell>
          <cell r="CE413">
            <v>0</v>
          </cell>
          <cell r="CF413">
            <v>0</v>
          </cell>
          <cell r="CG413">
            <v>0</v>
          </cell>
          <cell r="CI413">
            <v>0</v>
          </cell>
          <cell r="CJ413">
            <v>0</v>
          </cell>
          <cell r="CK413">
            <v>0</v>
          </cell>
          <cell r="CL413">
            <v>0</v>
          </cell>
          <cell r="CM413">
            <v>0</v>
          </cell>
          <cell r="CO413">
            <v>0</v>
          </cell>
          <cell r="CQ413">
            <v>7695.55</v>
          </cell>
        </row>
        <row r="414">
          <cell r="E414" t="str">
            <v>VALDIRENE FERNANDES DOS SANTOS</v>
          </cell>
          <cell r="F414" t="str">
            <v>95460705134</v>
          </cell>
          <cell r="G414">
            <v>2574</v>
          </cell>
          <cell r="H414">
            <v>1333.2</v>
          </cell>
          <cell r="I414">
            <v>1333.2</v>
          </cell>
          <cell r="M414">
            <v>85.8</v>
          </cell>
          <cell r="N414">
            <v>151.80000000000001</v>
          </cell>
          <cell r="O414">
            <v>128.69999999999999</v>
          </cell>
          <cell r="P414">
            <v>472.78</v>
          </cell>
          <cell r="Q414">
            <v>3994.9</v>
          </cell>
          <cell r="R414">
            <v>113.99</v>
          </cell>
          <cell r="S414">
            <v>651.52</v>
          </cell>
          <cell r="T414">
            <v>0</v>
          </cell>
          <cell r="U414">
            <v>4089.81</v>
          </cell>
          <cell r="V414">
            <v>3994.9</v>
          </cell>
          <cell r="W414">
            <v>681.68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O414">
            <v>0</v>
          </cell>
          <cell r="AQ414" t="str">
            <v>TECNICO (A) EM ENFERMAGEM</v>
          </cell>
          <cell r="AR414" t="str">
            <v>3222-05</v>
          </cell>
          <cell r="AS414">
            <v>12</v>
          </cell>
          <cell r="AT414" t="str">
            <v>01/09/2025</v>
          </cell>
          <cell r="AX414">
            <v>0</v>
          </cell>
          <cell r="AY414">
            <v>0</v>
          </cell>
          <cell r="BA414">
            <v>0</v>
          </cell>
          <cell r="BB414">
            <v>0</v>
          </cell>
          <cell r="BC414">
            <v>0</v>
          </cell>
          <cell r="BE414">
            <v>0</v>
          </cell>
          <cell r="BI414">
            <v>0</v>
          </cell>
          <cell r="BJ414">
            <v>0</v>
          </cell>
          <cell r="BK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220</v>
          </cell>
          <cell r="BU414" t="str">
            <v>PRAZO DETERMINADO (PD)</v>
          </cell>
          <cell r="BX414" t="str">
            <v>3</v>
          </cell>
          <cell r="BY414" t="str">
            <v>9 /10/1982</v>
          </cell>
          <cell r="BZ414" t="str">
            <v>F</v>
          </cell>
          <cell r="CA414" t="str">
            <v>F</v>
          </cell>
          <cell r="CB414">
            <v>0</v>
          </cell>
          <cell r="CD414" t="str">
            <v>05.029.600/0016-82</v>
          </cell>
          <cell r="CE414">
            <v>0</v>
          </cell>
          <cell r="CF414">
            <v>0</v>
          </cell>
          <cell r="CG414">
            <v>0</v>
          </cell>
          <cell r="CI414">
            <v>0</v>
          </cell>
          <cell r="CJ414">
            <v>0</v>
          </cell>
          <cell r="CK414">
            <v>0</v>
          </cell>
          <cell r="CL414">
            <v>0</v>
          </cell>
          <cell r="CM414">
            <v>0</v>
          </cell>
          <cell r="CO414">
            <v>0</v>
          </cell>
          <cell r="CQ414">
            <v>5328.1</v>
          </cell>
        </row>
        <row r="415">
          <cell r="E415" t="str">
            <v>CARLOS ROBERTO DE FREITAS LIMA</v>
          </cell>
          <cell r="F415" t="str">
            <v>49222198115</v>
          </cell>
          <cell r="G415">
            <v>4301.5200000000004</v>
          </cell>
          <cell r="H415">
            <v>1682.15</v>
          </cell>
          <cell r="I415">
            <v>1682.15</v>
          </cell>
          <cell r="M415">
            <v>1.25</v>
          </cell>
          <cell r="N415">
            <v>0</v>
          </cell>
          <cell r="O415">
            <v>606.52</v>
          </cell>
          <cell r="P415">
            <v>660.78</v>
          </cell>
          <cell r="Q415">
            <v>5161.26</v>
          </cell>
          <cell r="R415">
            <v>349.17</v>
          </cell>
          <cell r="S415">
            <v>819.15</v>
          </cell>
          <cell r="T415">
            <v>0</v>
          </cell>
          <cell r="U415">
            <v>4936.8900000000003</v>
          </cell>
          <cell r="V415">
            <v>5161.26</v>
          </cell>
          <cell r="W415">
            <v>914.63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O415">
            <v>0</v>
          </cell>
          <cell r="AQ415" t="str">
            <v>FARMACEUTICO (A) I</v>
          </cell>
          <cell r="AR415" t="str">
            <v>2234-45</v>
          </cell>
          <cell r="AS415">
            <v>12</v>
          </cell>
          <cell r="AT415" t="str">
            <v>01/09/2025</v>
          </cell>
          <cell r="AX415">
            <v>0</v>
          </cell>
          <cell r="AY415">
            <v>0</v>
          </cell>
          <cell r="BA415">
            <v>0</v>
          </cell>
          <cell r="BB415">
            <v>0</v>
          </cell>
          <cell r="BC415">
            <v>0</v>
          </cell>
          <cell r="BE415">
            <v>0</v>
          </cell>
          <cell r="BI415">
            <v>0</v>
          </cell>
          <cell r="BJ415">
            <v>0</v>
          </cell>
          <cell r="BK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220</v>
          </cell>
          <cell r="BU415" t="str">
            <v>PRAZO DETERMINADO (PD)</v>
          </cell>
          <cell r="BX415" t="str">
            <v>4</v>
          </cell>
          <cell r="BY415" t="str">
            <v>13/4 /1968</v>
          </cell>
          <cell r="BZ415" t="str">
            <v>M</v>
          </cell>
          <cell r="CA415" t="str">
            <v>F</v>
          </cell>
          <cell r="CB415">
            <v>0</v>
          </cell>
          <cell r="CD415" t="str">
            <v>05.029.600/0016-82</v>
          </cell>
          <cell r="CE415">
            <v>0</v>
          </cell>
          <cell r="CF415">
            <v>0</v>
          </cell>
          <cell r="CG415">
            <v>0</v>
          </cell>
          <cell r="CI415">
            <v>0</v>
          </cell>
          <cell r="CJ415">
            <v>0</v>
          </cell>
          <cell r="CK415">
            <v>0</v>
          </cell>
          <cell r="CL415">
            <v>0</v>
          </cell>
          <cell r="CM415">
            <v>0</v>
          </cell>
          <cell r="CO415">
            <v>0</v>
          </cell>
          <cell r="CQ415">
            <v>6895.04</v>
          </cell>
        </row>
        <row r="416">
          <cell r="E416" t="str">
            <v>ANTONIA RAIMUNDA DE ARAUJO</v>
          </cell>
          <cell r="F416" t="str">
            <v>00599517530</v>
          </cell>
          <cell r="G416">
            <v>2574</v>
          </cell>
          <cell r="H416">
            <v>1445.49</v>
          </cell>
          <cell r="I416">
            <v>1445.49</v>
          </cell>
          <cell r="M416">
            <v>4.0999999999999996</v>
          </cell>
          <cell r="N416">
            <v>151.80000000000001</v>
          </cell>
          <cell r="O416">
            <v>545.27</v>
          </cell>
          <cell r="P416">
            <v>483.14</v>
          </cell>
          <cell r="Q416">
            <v>4011.05</v>
          </cell>
          <cell r="R416">
            <v>116.41</v>
          </cell>
          <cell r="S416">
            <v>970.24</v>
          </cell>
          <cell r="T416">
            <v>0</v>
          </cell>
          <cell r="U416">
            <v>4205.47</v>
          </cell>
          <cell r="V416">
            <v>4011.05</v>
          </cell>
          <cell r="W416">
            <v>793.97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O416">
            <v>0</v>
          </cell>
          <cell r="AQ416" t="str">
            <v>TECNICO (A) EM ENFERMAGEM</v>
          </cell>
          <cell r="AR416" t="str">
            <v>3222-05</v>
          </cell>
          <cell r="AS416">
            <v>12</v>
          </cell>
          <cell r="AT416" t="str">
            <v>01/09/2025</v>
          </cell>
          <cell r="AX416">
            <v>0</v>
          </cell>
          <cell r="AY416">
            <v>0</v>
          </cell>
          <cell r="BA416">
            <v>0</v>
          </cell>
          <cell r="BB416">
            <v>0</v>
          </cell>
          <cell r="BC416">
            <v>0</v>
          </cell>
          <cell r="BE416">
            <v>0</v>
          </cell>
          <cell r="BI416">
            <v>0</v>
          </cell>
          <cell r="BJ416">
            <v>0</v>
          </cell>
          <cell r="BK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220</v>
          </cell>
          <cell r="BU416" t="str">
            <v>PRAZO DETERMINADO (PD)</v>
          </cell>
          <cell r="BX416" t="str">
            <v>3</v>
          </cell>
          <cell r="BY416" t="str">
            <v>7 /4 /1977</v>
          </cell>
          <cell r="BZ416" t="str">
            <v>F</v>
          </cell>
          <cell r="CA416" t="str">
            <v>F</v>
          </cell>
          <cell r="CB416">
            <v>0</v>
          </cell>
          <cell r="CD416" t="str">
            <v>05.029.600/0016-82</v>
          </cell>
          <cell r="CE416">
            <v>0</v>
          </cell>
          <cell r="CF416">
            <v>0</v>
          </cell>
          <cell r="CG416">
            <v>0</v>
          </cell>
          <cell r="CI416">
            <v>0</v>
          </cell>
          <cell r="CJ416">
            <v>0</v>
          </cell>
          <cell r="CK416">
            <v>0</v>
          </cell>
          <cell r="CL416">
            <v>0</v>
          </cell>
          <cell r="CM416">
            <v>0</v>
          </cell>
          <cell r="CO416">
            <v>0</v>
          </cell>
          <cell r="CQ416">
            <v>5775.26</v>
          </cell>
        </row>
        <row r="417">
          <cell r="E417" t="str">
            <v>IVANA SILVA DE ASSIS BERNARDES</v>
          </cell>
          <cell r="F417" t="str">
            <v>00323122108</v>
          </cell>
          <cell r="G417">
            <v>2574</v>
          </cell>
          <cell r="H417">
            <v>1323.48</v>
          </cell>
          <cell r="I417">
            <v>1323.48</v>
          </cell>
          <cell r="M417">
            <v>0</v>
          </cell>
          <cell r="N417">
            <v>151.80000000000001</v>
          </cell>
          <cell r="O417">
            <v>128.69999999999999</v>
          </cell>
          <cell r="P417">
            <v>461.75</v>
          </cell>
          <cell r="Q417">
            <v>3909.1</v>
          </cell>
          <cell r="R417">
            <v>101.12</v>
          </cell>
          <cell r="S417">
            <v>651.52</v>
          </cell>
          <cell r="T417">
            <v>0</v>
          </cell>
          <cell r="U417">
            <v>4018.19</v>
          </cell>
          <cell r="V417">
            <v>3909.1</v>
          </cell>
          <cell r="W417">
            <v>671.96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O417">
            <v>0</v>
          </cell>
          <cell r="AQ417" t="str">
            <v>TECNICO (A) EM ENFERMAGEM</v>
          </cell>
          <cell r="AR417" t="str">
            <v>3222-05</v>
          </cell>
          <cell r="AS417">
            <v>12</v>
          </cell>
          <cell r="AT417" t="str">
            <v>01/09/2025</v>
          </cell>
          <cell r="AX417">
            <v>0</v>
          </cell>
          <cell r="AY417">
            <v>0</v>
          </cell>
          <cell r="BA417">
            <v>0</v>
          </cell>
          <cell r="BB417">
            <v>0</v>
          </cell>
          <cell r="BC417">
            <v>0</v>
          </cell>
          <cell r="BE417">
            <v>0</v>
          </cell>
          <cell r="BI417">
            <v>0</v>
          </cell>
          <cell r="BJ417">
            <v>0</v>
          </cell>
          <cell r="BK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220</v>
          </cell>
          <cell r="BU417" t="str">
            <v>PRAZO DETERMINADO (PD)</v>
          </cell>
          <cell r="BX417" t="str">
            <v>3</v>
          </cell>
          <cell r="BY417" t="str">
            <v>19/5 /1981</v>
          </cell>
          <cell r="BZ417" t="str">
            <v>F</v>
          </cell>
          <cell r="CA417" t="str">
            <v>F</v>
          </cell>
          <cell r="CB417">
            <v>0</v>
          </cell>
          <cell r="CD417" t="str">
            <v>05.029.600/0016-82</v>
          </cell>
          <cell r="CE417">
            <v>0</v>
          </cell>
          <cell r="CF417">
            <v>0</v>
          </cell>
          <cell r="CG417">
            <v>0</v>
          </cell>
          <cell r="CI417">
            <v>0</v>
          </cell>
          <cell r="CJ417">
            <v>0</v>
          </cell>
          <cell r="CK417">
            <v>0</v>
          </cell>
          <cell r="CL417">
            <v>0</v>
          </cell>
          <cell r="CM417">
            <v>0</v>
          </cell>
          <cell r="CO417">
            <v>0</v>
          </cell>
          <cell r="CQ417">
            <v>5232.58</v>
          </cell>
        </row>
        <row r="418">
          <cell r="E418" t="str">
            <v>PEDRO VINICIUS LEITE DE SOUSA</v>
          </cell>
          <cell r="F418" t="str">
            <v>02502202108</v>
          </cell>
          <cell r="G418">
            <v>19923.36</v>
          </cell>
          <cell r="H418">
            <v>10972.78</v>
          </cell>
          <cell r="I418">
            <v>10972.78</v>
          </cell>
          <cell r="M418">
            <v>0</v>
          </cell>
          <cell r="N418">
            <v>11088</v>
          </cell>
          <cell r="O418">
            <v>996.17</v>
          </cell>
          <cell r="P418">
            <v>951.62</v>
          </cell>
          <cell r="Q418">
            <v>31703.93</v>
          </cell>
          <cell r="R418">
            <v>10565.66</v>
          </cell>
          <cell r="S418">
            <v>6093.59</v>
          </cell>
          <cell r="T418">
            <v>0</v>
          </cell>
          <cell r="U418">
            <v>25673.040000000001</v>
          </cell>
          <cell r="V418">
            <v>31703.93</v>
          </cell>
          <cell r="W418">
            <v>5486.39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 t="str">
            <v>11382</v>
          </cell>
          <cell r="AO418">
            <v>0</v>
          </cell>
          <cell r="AQ418" t="str">
            <v>DIRETOR (A) TECNICO (A) ASSISTENCIAL</v>
          </cell>
          <cell r="AR418" t="str">
            <v>2251-25</v>
          </cell>
          <cell r="AS418">
            <v>12</v>
          </cell>
          <cell r="AT418" t="str">
            <v>01/09/2025</v>
          </cell>
          <cell r="AX418">
            <v>0</v>
          </cell>
          <cell r="AY418">
            <v>0</v>
          </cell>
          <cell r="BA418">
            <v>0</v>
          </cell>
          <cell r="BB418">
            <v>0</v>
          </cell>
          <cell r="BC418">
            <v>0</v>
          </cell>
          <cell r="BE418">
            <v>0</v>
          </cell>
          <cell r="BI418">
            <v>0</v>
          </cell>
          <cell r="BJ418">
            <v>0</v>
          </cell>
          <cell r="BK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150</v>
          </cell>
          <cell r="BU418" t="str">
            <v>PRAZO DETERMINADO (PD)</v>
          </cell>
          <cell r="BX418" t="str">
            <v>5</v>
          </cell>
          <cell r="BY418" t="str">
            <v>19/3 /1987</v>
          </cell>
          <cell r="BZ418" t="str">
            <v>M</v>
          </cell>
          <cell r="CA418" t="str">
            <v>F</v>
          </cell>
          <cell r="CB418">
            <v>0</v>
          </cell>
          <cell r="CD418" t="str">
            <v>05.029.600/0016-82</v>
          </cell>
          <cell r="CE418">
            <v>0</v>
          </cell>
          <cell r="CF418">
            <v>0</v>
          </cell>
          <cell r="CG418">
            <v>0</v>
          </cell>
          <cell r="CI418">
            <v>0</v>
          </cell>
          <cell r="CJ418">
            <v>0</v>
          </cell>
          <cell r="CK418">
            <v>0</v>
          </cell>
          <cell r="CL418">
            <v>0</v>
          </cell>
          <cell r="CM418">
            <v>0</v>
          </cell>
          <cell r="CO418">
            <v>0</v>
          </cell>
          <cell r="CQ418">
            <v>43283.91</v>
          </cell>
        </row>
        <row r="419">
          <cell r="E419" t="str">
            <v>FRANCINILDA DOS SANTOS OLIVEIRA</v>
          </cell>
          <cell r="F419" t="str">
            <v>87755637204</v>
          </cell>
          <cell r="H419">
            <v>2648.73</v>
          </cell>
          <cell r="I419">
            <v>2648.73</v>
          </cell>
          <cell r="M419">
            <v>578.94000000000005</v>
          </cell>
          <cell r="N419">
            <v>131.56</v>
          </cell>
          <cell r="O419">
            <v>5353.69</v>
          </cell>
          <cell r="P419">
            <v>447.95</v>
          </cell>
          <cell r="Q419">
            <v>3715.36</v>
          </cell>
          <cell r="R419">
            <v>72.06</v>
          </cell>
          <cell r="S419">
            <v>5102.21</v>
          </cell>
          <cell r="T419">
            <v>0</v>
          </cell>
          <cell r="U419">
            <v>689.3</v>
          </cell>
          <cell r="V419">
            <v>3715.36</v>
          </cell>
          <cell r="W419">
            <v>547.67999999999995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O419">
            <v>0</v>
          </cell>
          <cell r="AQ419" t="str">
            <v>TECNICO (A) EM ENFERMAGEM</v>
          </cell>
          <cell r="AR419" t="str">
            <v>3222-05</v>
          </cell>
          <cell r="AS419">
            <v>12</v>
          </cell>
          <cell r="AT419" t="str">
            <v>01/09/2025</v>
          </cell>
          <cell r="AU419" t="str">
            <v>26/12/2025</v>
          </cell>
          <cell r="AV419">
            <v>0</v>
          </cell>
          <cell r="AX419">
            <v>0</v>
          </cell>
          <cell r="AY419">
            <v>0</v>
          </cell>
          <cell r="BA419">
            <v>0</v>
          </cell>
          <cell r="BB419">
            <v>0</v>
          </cell>
          <cell r="BC419">
            <v>0</v>
          </cell>
          <cell r="BE419">
            <v>0</v>
          </cell>
          <cell r="BI419">
            <v>0</v>
          </cell>
          <cell r="BJ419">
            <v>0</v>
          </cell>
          <cell r="BK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220</v>
          </cell>
          <cell r="BU419" t="str">
            <v>PRAZO DETERMINADO (PD)</v>
          </cell>
          <cell r="BX419" t="str">
            <v>3</v>
          </cell>
          <cell r="BY419" t="str">
            <v>22/11/1986</v>
          </cell>
          <cell r="BZ419" t="str">
            <v>F</v>
          </cell>
          <cell r="CA419" t="str">
            <v>F</v>
          </cell>
          <cell r="CB419">
            <v>0</v>
          </cell>
          <cell r="CD419" t="str">
            <v>05.029.600/0016-82</v>
          </cell>
          <cell r="CE419">
            <v>0</v>
          </cell>
          <cell r="CF419">
            <v>0</v>
          </cell>
          <cell r="CG419">
            <v>0</v>
          </cell>
          <cell r="CH419">
            <v>2230.8000000000002</v>
          </cell>
          <cell r="CI419">
            <v>0</v>
          </cell>
          <cell r="CJ419">
            <v>0</v>
          </cell>
          <cell r="CK419">
            <v>0</v>
          </cell>
          <cell r="CL419">
            <v>0</v>
          </cell>
          <cell r="CM419">
            <v>0</v>
          </cell>
          <cell r="CO419">
            <v>0</v>
          </cell>
          <cell r="CQ419">
            <v>11206.84</v>
          </cell>
        </row>
        <row r="420">
          <cell r="E420" t="str">
            <v>ISABELA RUELIS DE OLIVEIRA</v>
          </cell>
          <cell r="F420" t="str">
            <v>73169110187</v>
          </cell>
          <cell r="G420">
            <v>4296.2299999999996</v>
          </cell>
          <cell r="H420">
            <v>2457.36</v>
          </cell>
          <cell r="I420">
            <v>2457.36</v>
          </cell>
          <cell r="M420">
            <v>2182.71</v>
          </cell>
          <cell r="N420">
            <v>0</v>
          </cell>
          <cell r="O420">
            <v>1118.98</v>
          </cell>
          <cell r="P420">
            <v>1120.23</v>
          </cell>
          <cell r="Q420">
            <v>7944.72</v>
          </cell>
          <cell r="R420">
            <v>1022.56</v>
          </cell>
          <cell r="S420">
            <v>1243.24</v>
          </cell>
          <cell r="T420">
            <v>0</v>
          </cell>
          <cell r="U420">
            <v>7016.05</v>
          </cell>
          <cell r="V420">
            <v>7944.72</v>
          </cell>
          <cell r="W420">
            <v>1662.12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O420">
            <v>0</v>
          </cell>
          <cell r="AQ420" t="str">
            <v>PSICOLOGO (A) HOSPITALAR I</v>
          </cell>
          <cell r="AR420" t="str">
            <v>2515-20</v>
          </cell>
          <cell r="AS420">
            <v>12</v>
          </cell>
          <cell r="AT420" t="str">
            <v>01/09/2025</v>
          </cell>
          <cell r="AX420">
            <v>0</v>
          </cell>
          <cell r="AY420">
            <v>0</v>
          </cell>
          <cell r="BA420">
            <v>0</v>
          </cell>
          <cell r="BB420">
            <v>0</v>
          </cell>
          <cell r="BC420">
            <v>0</v>
          </cell>
          <cell r="BE420">
            <v>0</v>
          </cell>
          <cell r="BI420">
            <v>0</v>
          </cell>
          <cell r="BJ420">
            <v>0</v>
          </cell>
          <cell r="BK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220</v>
          </cell>
          <cell r="BU420" t="str">
            <v>PRAZO DETERMINADO (PD)</v>
          </cell>
          <cell r="BX420" t="str">
            <v>4</v>
          </cell>
          <cell r="BY420" t="str">
            <v>25/9 /2000</v>
          </cell>
          <cell r="BZ420" t="str">
            <v>F</v>
          </cell>
          <cell r="CA420" t="str">
            <v>F</v>
          </cell>
          <cell r="CB420">
            <v>0</v>
          </cell>
          <cell r="CD420" t="str">
            <v>05.029.600/0016-82</v>
          </cell>
          <cell r="CE420">
            <v>0</v>
          </cell>
          <cell r="CF420">
            <v>0</v>
          </cell>
          <cell r="CG420">
            <v>0</v>
          </cell>
          <cell r="CI420">
            <v>0</v>
          </cell>
          <cell r="CJ420">
            <v>0</v>
          </cell>
          <cell r="CK420">
            <v>0</v>
          </cell>
          <cell r="CL420">
            <v>0</v>
          </cell>
          <cell r="CM420">
            <v>0</v>
          </cell>
          <cell r="CO420">
            <v>0</v>
          </cell>
          <cell r="CQ420">
            <v>10402.08</v>
          </cell>
        </row>
        <row r="421">
          <cell r="E421" t="str">
            <v>DIVINA BARBOSA VIEIRA</v>
          </cell>
          <cell r="F421" t="str">
            <v>98944401187</v>
          </cell>
          <cell r="G421">
            <v>2574</v>
          </cell>
          <cell r="H421">
            <v>1347.83</v>
          </cell>
          <cell r="I421">
            <v>1347.83</v>
          </cell>
          <cell r="M421">
            <v>26.64</v>
          </cell>
          <cell r="N421">
            <v>151.80000000000001</v>
          </cell>
          <cell r="O421">
            <v>128.69999999999999</v>
          </cell>
          <cell r="P421">
            <v>466.77</v>
          </cell>
          <cell r="Q421">
            <v>3935.74</v>
          </cell>
          <cell r="R421">
            <v>105.12</v>
          </cell>
          <cell r="S421">
            <v>651.52</v>
          </cell>
          <cell r="T421">
            <v>0</v>
          </cell>
          <cell r="U421">
            <v>4060.16</v>
          </cell>
          <cell r="V421">
            <v>3935.74</v>
          </cell>
          <cell r="W421">
            <v>696.31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O421">
            <v>0</v>
          </cell>
          <cell r="AQ421" t="str">
            <v>TECNICO (A) EM ENFERMAGEM</v>
          </cell>
          <cell r="AR421" t="str">
            <v>3222-05</v>
          </cell>
          <cell r="AS421">
            <v>12</v>
          </cell>
          <cell r="AT421" t="str">
            <v>05/09/2025</v>
          </cell>
          <cell r="AX421">
            <v>0</v>
          </cell>
          <cell r="AY421">
            <v>0</v>
          </cell>
          <cell r="BA421">
            <v>0</v>
          </cell>
          <cell r="BB421">
            <v>0</v>
          </cell>
          <cell r="BC421">
            <v>0</v>
          </cell>
          <cell r="BE421">
            <v>0</v>
          </cell>
          <cell r="BI421">
            <v>0</v>
          </cell>
          <cell r="BJ421">
            <v>0</v>
          </cell>
          <cell r="BK421">
            <v>0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220</v>
          </cell>
          <cell r="BU421" t="str">
            <v>PRAZO DETERMINADO (PD)</v>
          </cell>
          <cell r="BX421" t="str">
            <v>3</v>
          </cell>
          <cell r="BY421" t="str">
            <v>28/10/1978</v>
          </cell>
          <cell r="BZ421" t="str">
            <v>F</v>
          </cell>
          <cell r="CA421" t="str">
            <v>F</v>
          </cell>
          <cell r="CB421">
            <v>0</v>
          </cell>
          <cell r="CD421" t="str">
            <v>05.029.600/0016-82</v>
          </cell>
          <cell r="CE421">
            <v>0</v>
          </cell>
          <cell r="CF421">
            <v>0</v>
          </cell>
          <cell r="CG421">
            <v>0</v>
          </cell>
          <cell r="CI421">
            <v>0</v>
          </cell>
          <cell r="CJ421">
            <v>0</v>
          </cell>
          <cell r="CK421">
            <v>0</v>
          </cell>
          <cell r="CL421">
            <v>0</v>
          </cell>
          <cell r="CM421">
            <v>0</v>
          </cell>
          <cell r="CO421">
            <v>0</v>
          </cell>
          <cell r="CQ421">
            <v>5283.57</v>
          </cell>
        </row>
        <row r="422">
          <cell r="E422" t="str">
            <v>SALETE MARIA DE CEZAR</v>
          </cell>
          <cell r="F422" t="str">
            <v>00447270389</v>
          </cell>
          <cell r="G422">
            <v>2574</v>
          </cell>
          <cell r="H422">
            <v>1424.16</v>
          </cell>
          <cell r="I422">
            <v>1424.16</v>
          </cell>
          <cell r="M422">
            <v>131.36000000000001</v>
          </cell>
          <cell r="N422">
            <v>151.80000000000001</v>
          </cell>
          <cell r="O422">
            <v>592.66999999999996</v>
          </cell>
          <cell r="P422">
            <v>547.01</v>
          </cell>
          <cell r="Q422">
            <v>4504.43</v>
          </cell>
          <cell r="R422">
            <v>201.38</v>
          </cell>
          <cell r="S422">
            <v>651.52</v>
          </cell>
          <cell r="T422">
            <v>0</v>
          </cell>
          <cell r="U422">
            <v>4528.68</v>
          </cell>
          <cell r="V422">
            <v>4504.43</v>
          </cell>
          <cell r="W422">
            <v>772.64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O422">
            <v>0</v>
          </cell>
          <cell r="AQ422" t="str">
            <v>TECNICO (A) EM ENFERMAGEM</v>
          </cell>
          <cell r="AR422" t="str">
            <v>3222-05</v>
          </cell>
          <cell r="AS422">
            <v>12</v>
          </cell>
          <cell r="AT422" t="str">
            <v>11/09/2025</v>
          </cell>
          <cell r="AX422">
            <v>0</v>
          </cell>
          <cell r="AY422">
            <v>0</v>
          </cell>
          <cell r="BA422">
            <v>0</v>
          </cell>
          <cell r="BB422">
            <v>0</v>
          </cell>
          <cell r="BC422">
            <v>0</v>
          </cell>
          <cell r="BE422">
            <v>0</v>
          </cell>
          <cell r="BI422">
            <v>0</v>
          </cell>
          <cell r="BJ422">
            <v>0</v>
          </cell>
          <cell r="BK422">
            <v>0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220</v>
          </cell>
          <cell r="BU422" t="str">
            <v>PRAZO DETERMINADO (PD)</v>
          </cell>
          <cell r="BX422" t="str">
            <v>3</v>
          </cell>
          <cell r="BY422" t="str">
            <v>8 /11/1980</v>
          </cell>
          <cell r="BZ422" t="str">
            <v>F</v>
          </cell>
          <cell r="CA422" t="str">
            <v>F</v>
          </cell>
          <cell r="CB422">
            <v>0</v>
          </cell>
          <cell r="CD422" t="str">
            <v>05.029.600/0016-82</v>
          </cell>
          <cell r="CE422">
            <v>0</v>
          </cell>
          <cell r="CF422">
            <v>0</v>
          </cell>
          <cell r="CG422">
            <v>0</v>
          </cell>
          <cell r="CI422">
            <v>0</v>
          </cell>
          <cell r="CJ422">
            <v>0</v>
          </cell>
          <cell r="CK422">
            <v>0</v>
          </cell>
          <cell r="CL422">
            <v>0</v>
          </cell>
          <cell r="CM422">
            <v>0</v>
          </cell>
          <cell r="CO422">
            <v>0</v>
          </cell>
          <cell r="CQ422">
            <v>5928.59</v>
          </cell>
        </row>
        <row r="423">
          <cell r="E423" t="str">
            <v>ALEX AMARO SOARES FREITAS</v>
          </cell>
          <cell r="F423" t="str">
            <v>59760699168</v>
          </cell>
          <cell r="G423">
            <v>1828.28</v>
          </cell>
          <cell r="H423">
            <v>710.63</v>
          </cell>
          <cell r="I423">
            <v>710.63</v>
          </cell>
          <cell r="M423">
            <v>53.4</v>
          </cell>
          <cell r="N423">
            <v>0</v>
          </cell>
          <cell r="O423">
            <v>344.97</v>
          </cell>
          <cell r="P423">
            <v>258.24</v>
          </cell>
          <cell r="Q423">
            <v>2530.25</v>
          </cell>
          <cell r="S423">
            <v>355.31</v>
          </cell>
          <cell r="T423">
            <v>0</v>
          </cell>
          <cell r="U423">
            <v>2627.33</v>
          </cell>
          <cell r="V423">
            <v>2530.25</v>
          </cell>
          <cell r="W423">
            <v>355.32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O423">
            <v>0</v>
          </cell>
          <cell r="AQ423" t="str">
            <v>MAQUEIRO</v>
          </cell>
          <cell r="AR423" t="str">
            <v>5151-10</v>
          </cell>
          <cell r="AS423">
            <v>12</v>
          </cell>
          <cell r="AT423" t="str">
            <v>10/09/2025</v>
          </cell>
          <cell r="AX423">
            <v>0</v>
          </cell>
          <cell r="AY423">
            <v>0</v>
          </cell>
          <cell r="BA423">
            <v>0</v>
          </cell>
          <cell r="BB423">
            <v>0</v>
          </cell>
          <cell r="BC423">
            <v>0</v>
          </cell>
          <cell r="BE423">
            <v>0</v>
          </cell>
          <cell r="BI423">
            <v>0</v>
          </cell>
          <cell r="BJ423">
            <v>0</v>
          </cell>
          <cell r="BK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220</v>
          </cell>
          <cell r="BU423" t="str">
            <v>PRAZO DETERMINADO (PD)</v>
          </cell>
          <cell r="BX423" t="str">
            <v>3</v>
          </cell>
          <cell r="BY423" t="str">
            <v>15/1 /1971</v>
          </cell>
          <cell r="BZ423" t="str">
            <v>M</v>
          </cell>
          <cell r="CA423" t="str">
            <v>F</v>
          </cell>
          <cell r="CB423">
            <v>0</v>
          </cell>
          <cell r="CD423" t="str">
            <v>05.029.600/0016-82</v>
          </cell>
          <cell r="CE423">
            <v>0</v>
          </cell>
          <cell r="CF423">
            <v>0</v>
          </cell>
          <cell r="CG423">
            <v>0</v>
          </cell>
          <cell r="CI423">
            <v>0</v>
          </cell>
          <cell r="CJ423">
            <v>0</v>
          </cell>
          <cell r="CK423">
            <v>0</v>
          </cell>
          <cell r="CL423">
            <v>0</v>
          </cell>
          <cell r="CM423">
            <v>0</v>
          </cell>
          <cell r="CO423">
            <v>0</v>
          </cell>
          <cell r="CQ423">
            <v>3240.88</v>
          </cell>
        </row>
        <row r="424">
          <cell r="E424" t="str">
            <v>MARCELO CARRIJO LEMES</v>
          </cell>
          <cell r="F424" t="str">
            <v>75714701100</v>
          </cell>
          <cell r="G424">
            <v>3988.15</v>
          </cell>
          <cell r="H424">
            <v>1924.72</v>
          </cell>
          <cell r="I424">
            <v>1924.72</v>
          </cell>
          <cell r="M424">
            <v>143.96</v>
          </cell>
          <cell r="N424">
            <v>398.82</v>
          </cell>
          <cell r="O424">
            <v>199.41</v>
          </cell>
          <cell r="P424">
            <v>771.44</v>
          </cell>
          <cell r="Q424">
            <v>5795.79</v>
          </cell>
          <cell r="R424">
            <v>514.34</v>
          </cell>
          <cell r="S424">
            <v>941.97</v>
          </cell>
          <cell r="T424">
            <v>0</v>
          </cell>
          <cell r="U424">
            <v>5413</v>
          </cell>
          <cell r="V424">
            <v>5795.79</v>
          </cell>
          <cell r="W424">
            <v>982.75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O424">
            <v>0</v>
          </cell>
          <cell r="AQ424" t="str">
            <v>ENFERMEIRO (A) II</v>
          </cell>
          <cell r="AR424" t="str">
            <v>2235-05</v>
          </cell>
          <cell r="AS424">
            <v>12</v>
          </cell>
          <cell r="AT424" t="str">
            <v>12/09/2025</v>
          </cell>
          <cell r="AX424">
            <v>0</v>
          </cell>
          <cell r="AY424">
            <v>0</v>
          </cell>
          <cell r="BA424">
            <v>0</v>
          </cell>
          <cell r="BB424">
            <v>0</v>
          </cell>
          <cell r="BC424">
            <v>0</v>
          </cell>
          <cell r="BE424">
            <v>0</v>
          </cell>
          <cell r="BI424">
            <v>0</v>
          </cell>
          <cell r="BJ424">
            <v>0</v>
          </cell>
          <cell r="BK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220</v>
          </cell>
          <cell r="BU424" t="str">
            <v>PRAZO DETERMINADO (PD)</v>
          </cell>
          <cell r="BX424" t="str">
            <v>4</v>
          </cell>
          <cell r="BY424" t="str">
            <v>13/5 /2000</v>
          </cell>
          <cell r="BZ424" t="str">
            <v>M</v>
          </cell>
          <cell r="CA424" t="str">
            <v>F</v>
          </cell>
          <cell r="CB424">
            <v>0</v>
          </cell>
          <cell r="CD424" t="str">
            <v>05.029.600/0016-82</v>
          </cell>
          <cell r="CE424">
            <v>0</v>
          </cell>
          <cell r="CF424">
            <v>0</v>
          </cell>
          <cell r="CG424">
            <v>0</v>
          </cell>
          <cell r="CI424">
            <v>0</v>
          </cell>
          <cell r="CJ424">
            <v>0</v>
          </cell>
          <cell r="CK424">
            <v>0</v>
          </cell>
          <cell r="CL424">
            <v>0</v>
          </cell>
          <cell r="CM424">
            <v>0</v>
          </cell>
          <cell r="CO424">
            <v>0</v>
          </cell>
          <cell r="CQ424">
            <v>7720.51</v>
          </cell>
        </row>
        <row r="425">
          <cell r="E425" t="str">
            <v>LAURIANE PEREIRA DA SILVA</v>
          </cell>
          <cell r="F425" t="str">
            <v>49041614249</v>
          </cell>
          <cell r="G425">
            <v>3445.12</v>
          </cell>
          <cell r="H425">
            <v>1917.29</v>
          </cell>
          <cell r="I425">
            <v>1917.29</v>
          </cell>
          <cell r="M425">
            <v>271.89</v>
          </cell>
          <cell r="N425">
            <v>0</v>
          </cell>
          <cell r="O425">
            <v>709.36</v>
          </cell>
          <cell r="P425">
            <v>804.24</v>
          </cell>
          <cell r="Q425">
            <v>6034.85</v>
          </cell>
          <cell r="R425">
            <v>570.87</v>
          </cell>
          <cell r="S425">
            <v>870.98</v>
          </cell>
          <cell r="T425">
            <v>0</v>
          </cell>
          <cell r="U425">
            <v>5637.15</v>
          </cell>
          <cell r="V425">
            <v>6034.85</v>
          </cell>
          <cell r="W425">
            <v>1046.31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O425">
            <v>0</v>
          </cell>
          <cell r="AQ425" t="str">
            <v>ENFERMEIRO (A) I</v>
          </cell>
          <cell r="AR425" t="str">
            <v>2235-05</v>
          </cell>
          <cell r="AS425">
            <v>12</v>
          </cell>
          <cell r="AT425" t="str">
            <v>11/09/2025</v>
          </cell>
          <cell r="AX425">
            <v>0</v>
          </cell>
          <cell r="AY425">
            <v>0</v>
          </cell>
          <cell r="BA425">
            <v>0</v>
          </cell>
          <cell r="BB425">
            <v>0</v>
          </cell>
          <cell r="BC425">
            <v>0</v>
          </cell>
          <cell r="BE425">
            <v>0</v>
          </cell>
          <cell r="BI425">
            <v>0</v>
          </cell>
          <cell r="BJ425">
            <v>0</v>
          </cell>
          <cell r="BK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220</v>
          </cell>
          <cell r="BU425" t="str">
            <v>PRAZO DETERMINADO (PD)</v>
          </cell>
          <cell r="BX425" t="str">
            <v>5</v>
          </cell>
          <cell r="BY425" t="str">
            <v>23/9 /1976</v>
          </cell>
          <cell r="BZ425" t="str">
            <v>F</v>
          </cell>
          <cell r="CA425" t="str">
            <v>F</v>
          </cell>
          <cell r="CB425">
            <v>0</v>
          </cell>
          <cell r="CD425" t="str">
            <v>05.029.600/0016-82</v>
          </cell>
          <cell r="CE425">
            <v>0</v>
          </cell>
          <cell r="CF425">
            <v>0</v>
          </cell>
          <cell r="CG425">
            <v>0</v>
          </cell>
          <cell r="CI425">
            <v>0</v>
          </cell>
          <cell r="CJ425">
            <v>0</v>
          </cell>
          <cell r="CK425">
            <v>0</v>
          </cell>
          <cell r="CL425">
            <v>0</v>
          </cell>
          <cell r="CM425">
            <v>0</v>
          </cell>
          <cell r="CO425">
            <v>0</v>
          </cell>
          <cell r="CQ425">
            <v>7952.14</v>
          </cell>
        </row>
        <row r="426">
          <cell r="E426" t="str">
            <v>PAMELA RODRIGUES DO CARMO</v>
          </cell>
          <cell r="F426" t="str">
            <v>03794649184</v>
          </cell>
          <cell r="G426">
            <v>2574</v>
          </cell>
          <cell r="H426">
            <v>1491.64</v>
          </cell>
          <cell r="I426">
            <v>1491.64</v>
          </cell>
          <cell r="M426">
            <v>364.92</v>
          </cell>
          <cell r="N426">
            <v>151.80000000000001</v>
          </cell>
          <cell r="O426">
            <v>568.29999999999995</v>
          </cell>
          <cell r="P426">
            <v>581.36</v>
          </cell>
          <cell r="Q426">
            <v>4713.62</v>
          </cell>
          <cell r="R426">
            <v>248.45</v>
          </cell>
          <cell r="S426">
            <v>1081.96</v>
          </cell>
          <cell r="T426">
            <v>0</v>
          </cell>
          <cell r="U426">
            <v>4293.49</v>
          </cell>
          <cell r="V426">
            <v>4713.62</v>
          </cell>
          <cell r="W426">
            <v>840.12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O426">
            <v>0</v>
          </cell>
          <cell r="AQ426" t="str">
            <v>TECNICO (A) EM ENFERMAGEM</v>
          </cell>
          <cell r="AR426" t="str">
            <v>3222-05</v>
          </cell>
          <cell r="AS426">
            <v>12</v>
          </cell>
          <cell r="AT426" t="str">
            <v>31/08/2025</v>
          </cell>
          <cell r="AX426">
            <v>0</v>
          </cell>
          <cell r="AY426">
            <v>0</v>
          </cell>
          <cell r="BA426">
            <v>0</v>
          </cell>
          <cell r="BB426">
            <v>0</v>
          </cell>
          <cell r="BC426">
            <v>0</v>
          </cell>
          <cell r="BE426">
            <v>0</v>
          </cell>
          <cell r="BI426">
            <v>0</v>
          </cell>
          <cell r="BJ426">
            <v>0</v>
          </cell>
          <cell r="BK426">
            <v>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220</v>
          </cell>
          <cell r="BU426" t="str">
            <v>PRAZO DETERMINADO (PD)</v>
          </cell>
          <cell r="BX426" t="str">
            <v>3</v>
          </cell>
          <cell r="BY426" t="str">
            <v>4 /11/1990</v>
          </cell>
          <cell r="BZ426" t="str">
            <v>F</v>
          </cell>
          <cell r="CA426" t="str">
            <v>F</v>
          </cell>
          <cell r="CB426">
            <v>0</v>
          </cell>
          <cell r="CD426" t="str">
            <v>05.029.600/0016-82</v>
          </cell>
          <cell r="CE426">
            <v>0</v>
          </cell>
          <cell r="CF426">
            <v>0</v>
          </cell>
          <cell r="CG426">
            <v>0</v>
          </cell>
          <cell r="CI426">
            <v>0</v>
          </cell>
          <cell r="CJ426">
            <v>0</v>
          </cell>
          <cell r="CK426">
            <v>0</v>
          </cell>
          <cell r="CL426">
            <v>0</v>
          </cell>
          <cell r="CM426">
            <v>0</v>
          </cell>
          <cell r="CO426">
            <v>0</v>
          </cell>
          <cell r="CQ426">
            <v>6205.26</v>
          </cell>
        </row>
        <row r="427">
          <cell r="E427" t="str">
            <v>LADY DAIANA GARCIA FERNANDES</v>
          </cell>
          <cell r="F427" t="str">
            <v>03896182170</v>
          </cell>
          <cell r="G427">
            <v>4022.19</v>
          </cell>
          <cell r="H427">
            <v>1441.93</v>
          </cell>
          <cell r="I427">
            <v>1441.93</v>
          </cell>
          <cell r="M427">
            <v>186.97</v>
          </cell>
          <cell r="N427">
            <v>0</v>
          </cell>
          <cell r="O427">
            <v>0</v>
          </cell>
          <cell r="P427">
            <v>587.04999999999995</v>
          </cell>
          <cell r="Q427">
            <v>4780.91</v>
          </cell>
          <cell r="R427">
            <v>263.58999999999997</v>
          </cell>
          <cell r="S427">
            <v>720.97</v>
          </cell>
          <cell r="T427">
            <v>0</v>
          </cell>
          <cell r="U427">
            <v>4517.16</v>
          </cell>
          <cell r="V427">
            <v>4780.91</v>
          </cell>
          <cell r="W427">
            <v>720.96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O427">
            <v>0</v>
          </cell>
          <cell r="AQ427" t="str">
            <v>TECNICO (A) EM SEGURANCA DO TRABALHO</v>
          </cell>
          <cell r="AR427" t="str">
            <v>3516-05</v>
          </cell>
          <cell r="AS427">
            <v>12</v>
          </cell>
          <cell r="AT427" t="str">
            <v>12/09/2025</v>
          </cell>
          <cell r="AX427">
            <v>0</v>
          </cell>
          <cell r="AY427">
            <v>0</v>
          </cell>
          <cell r="BA427">
            <v>0</v>
          </cell>
          <cell r="BB427">
            <v>0</v>
          </cell>
          <cell r="BC427">
            <v>0</v>
          </cell>
          <cell r="BE427">
            <v>0</v>
          </cell>
          <cell r="BI427">
            <v>0</v>
          </cell>
          <cell r="BJ427">
            <v>0</v>
          </cell>
          <cell r="BK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220</v>
          </cell>
          <cell r="BU427" t="str">
            <v>PRAZO DETERMINADO (PD)</v>
          </cell>
          <cell r="BX427" t="str">
            <v>5</v>
          </cell>
          <cell r="BY427" t="str">
            <v>2 /12/1988</v>
          </cell>
          <cell r="BZ427" t="str">
            <v>F</v>
          </cell>
          <cell r="CA427" t="str">
            <v>F</v>
          </cell>
          <cell r="CB427">
            <v>0</v>
          </cell>
          <cell r="CD427" t="str">
            <v>05.029.600/0016-82</v>
          </cell>
          <cell r="CE427">
            <v>0</v>
          </cell>
          <cell r="CF427">
            <v>0</v>
          </cell>
          <cell r="CG427">
            <v>0</v>
          </cell>
          <cell r="CI427">
            <v>0</v>
          </cell>
          <cell r="CJ427">
            <v>0</v>
          </cell>
          <cell r="CK427">
            <v>0</v>
          </cell>
          <cell r="CL427">
            <v>0</v>
          </cell>
          <cell r="CM427">
            <v>0</v>
          </cell>
          <cell r="CO427">
            <v>0</v>
          </cell>
          <cell r="CQ427">
            <v>6222.84</v>
          </cell>
        </row>
        <row r="428">
          <cell r="E428" t="str">
            <v>EDNA FARIA GONCALVES</v>
          </cell>
          <cell r="F428" t="str">
            <v>01496194136</v>
          </cell>
          <cell r="G428">
            <v>2574</v>
          </cell>
          <cell r="H428">
            <v>1015.38</v>
          </cell>
          <cell r="I428">
            <v>1015.38</v>
          </cell>
          <cell r="M428">
            <v>10.75</v>
          </cell>
          <cell r="N428">
            <v>151.80000000000001</v>
          </cell>
          <cell r="O428">
            <v>376.89</v>
          </cell>
          <cell r="P428">
            <v>439.47</v>
          </cell>
          <cell r="Q428">
            <v>3916.02</v>
          </cell>
          <cell r="R428">
            <v>102.16</v>
          </cell>
          <cell r="S428">
            <v>598.55999999999995</v>
          </cell>
          <cell r="T428">
            <v>0</v>
          </cell>
          <cell r="U428">
            <v>3917.22</v>
          </cell>
          <cell r="V428">
            <v>3916.02</v>
          </cell>
          <cell r="W428">
            <v>542.83000000000004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O428">
            <v>0</v>
          </cell>
          <cell r="AQ428" t="str">
            <v>TECNICO (A) EM ENFERMAGEM</v>
          </cell>
          <cell r="AR428" t="str">
            <v>3222-05</v>
          </cell>
          <cell r="AS428">
            <v>12</v>
          </cell>
          <cell r="AT428" t="str">
            <v>17/09/2025</v>
          </cell>
          <cell r="AX428">
            <v>0</v>
          </cell>
          <cell r="AY428">
            <v>0</v>
          </cell>
          <cell r="BA428">
            <v>0</v>
          </cell>
          <cell r="BB428">
            <v>0</v>
          </cell>
          <cell r="BC428">
            <v>0</v>
          </cell>
          <cell r="BE428">
            <v>0</v>
          </cell>
          <cell r="BG428">
            <v>126.01</v>
          </cell>
          <cell r="BI428">
            <v>0</v>
          </cell>
          <cell r="BJ428">
            <v>0</v>
          </cell>
          <cell r="BK428">
            <v>0</v>
          </cell>
          <cell r="BM428">
            <v>0</v>
          </cell>
          <cell r="BN428">
            <v>0</v>
          </cell>
          <cell r="BO428">
            <v>0</v>
          </cell>
          <cell r="BP428">
            <v>0</v>
          </cell>
          <cell r="BQ428">
            <v>0</v>
          </cell>
          <cell r="BR428">
            <v>220</v>
          </cell>
          <cell r="BU428" t="str">
            <v>PRAZO DETERMINADO (PD)</v>
          </cell>
          <cell r="BX428" t="str">
            <v>3</v>
          </cell>
          <cell r="BY428" t="str">
            <v>6 /7 /1979</v>
          </cell>
          <cell r="BZ428" t="str">
            <v>F</v>
          </cell>
          <cell r="CA428" t="str">
            <v>F</v>
          </cell>
          <cell r="CB428">
            <v>0</v>
          </cell>
          <cell r="CD428" t="str">
            <v>05.029.600/0016-82</v>
          </cell>
          <cell r="CE428">
            <v>0</v>
          </cell>
          <cell r="CF428">
            <v>0</v>
          </cell>
          <cell r="CG428">
            <v>0</v>
          </cell>
          <cell r="CI428">
            <v>0</v>
          </cell>
          <cell r="CJ428">
            <v>0</v>
          </cell>
          <cell r="CK428">
            <v>0</v>
          </cell>
          <cell r="CL428">
            <v>0</v>
          </cell>
          <cell r="CM428">
            <v>0</v>
          </cell>
          <cell r="CO428">
            <v>0</v>
          </cell>
          <cell r="CQ428">
            <v>5183.42</v>
          </cell>
        </row>
        <row r="429">
          <cell r="E429" t="str">
            <v>ANA CLAUDIA DIAS ALVES</v>
          </cell>
          <cell r="F429" t="str">
            <v>09328340780</v>
          </cell>
          <cell r="G429">
            <v>1757.97</v>
          </cell>
          <cell r="H429">
            <v>515.39</v>
          </cell>
          <cell r="I429">
            <v>515.39</v>
          </cell>
          <cell r="M429">
            <v>60.62</v>
          </cell>
          <cell r="N429">
            <v>0</v>
          </cell>
          <cell r="O429">
            <v>0</v>
          </cell>
          <cell r="P429">
            <v>206.87</v>
          </cell>
          <cell r="Q429">
            <v>2122.19</v>
          </cell>
          <cell r="S429">
            <v>257.7</v>
          </cell>
          <cell r="T429">
            <v>0</v>
          </cell>
          <cell r="U429">
            <v>2173.0100000000002</v>
          </cell>
          <cell r="V429">
            <v>2122.19</v>
          </cell>
          <cell r="W429">
            <v>257.69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O429">
            <v>0</v>
          </cell>
          <cell r="AQ429" t="str">
            <v>CAMAREIRO (A)</v>
          </cell>
          <cell r="AR429" t="str">
            <v>5133-15</v>
          </cell>
          <cell r="AS429">
            <v>12</v>
          </cell>
          <cell r="AT429" t="str">
            <v>02/10/2025</v>
          </cell>
          <cell r="AX429">
            <v>0</v>
          </cell>
          <cell r="AY429">
            <v>0</v>
          </cell>
          <cell r="BA429">
            <v>0</v>
          </cell>
          <cell r="BB429">
            <v>0</v>
          </cell>
          <cell r="BC429">
            <v>0</v>
          </cell>
          <cell r="BE429">
            <v>0</v>
          </cell>
          <cell r="BI429">
            <v>0</v>
          </cell>
          <cell r="BJ429">
            <v>0</v>
          </cell>
          <cell r="BK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220</v>
          </cell>
          <cell r="BU429" t="str">
            <v>PRAZO DETERMINADO (PD)</v>
          </cell>
          <cell r="BX429" t="str">
            <v>3</v>
          </cell>
          <cell r="BY429" t="str">
            <v>28/8 /1982</v>
          </cell>
          <cell r="BZ429" t="str">
            <v>F</v>
          </cell>
          <cell r="CA429" t="str">
            <v>F</v>
          </cell>
          <cell r="CB429">
            <v>0</v>
          </cell>
          <cell r="CD429" t="str">
            <v>05.029.600/0016-82</v>
          </cell>
          <cell r="CE429">
            <v>0</v>
          </cell>
          <cell r="CF429">
            <v>0</v>
          </cell>
          <cell r="CG429">
            <v>0</v>
          </cell>
          <cell r="CI429">
            <v>0</v>
          </cell>
          <cell r="CJ429">
            <v>0</v>
          </cell>
          <cell r="CK429">
            <v>0</v>
          </cell>
          <cell r="CL429">
            <v>0</v>
          </cell>
          <cell r="CM429">
            <v>0</v>
          </cell>
          <cell r="CO429">
            <v>0</v>
          </cell>
          <cell r="CQ429">
            <v>2637.58</v>
          </cell>
        </row>
        <row r="430">
          <cell r="E430" t="str">
            <v>LORENA OLIVEIRA LIMA</v>
          </cell>
          <cell r="F430" t="str">
            <v>98606468134</v>
          </cell>
          <cell r="H430">
            <v>681.91</v>
          </cell>
          <cell r="I430">
            <v>681.91</v>
          </cell>
          <cell r="M430">
            <v>27.1</v>
          </cell>
          <cell r="N430">
            <v>0</v>
          </cell>
          <cell r="O430">
            <v>2848.97</v>
          </cell>
          <cell r="P430">
            <v>78.709999999999994</v>
          </cell>
          <cell r="Q430">
            <v>367.62</v>
          </cell>
          <cell r="S430">
            <v>469.66</v>
          </cell>
          <cell r="T430">
            <v>0</v>
          </cell>
          <cell r="U430">
            <v>0</v>
          </cell>
          <cell r="V430">
            <v>367.62</v>
          </cell>
          <cell r="W430">
            <v>212.25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0</v>
          </cell>
          <cell r="AM430">
            <v>0</v>
          </cell>
          <cell r="AO430">
            <v>0</v>
          </cell>
          <cell r="AQ430" t="str">
            <v>TECNICO (A) EM ENFERMAGEM</v>
          </cell>
          <cell r="AR430" t="str">
            <v>3222-05</v>
          </cell>
          <cell r="AS430">
            <v>12</v>
          </cell>
          <cell r="AT430" t="str">
            <v>01/10/2025</v>
          </cell>
          <cell r="AU430" t="str">
            <v>02/12/2025</v>
          </cell>
          <cell r="AV430">
            <v>3251.52</v>
          </cell>
          <cell r="AW430">
            <v>193.16</v>
          </cell>
          <cell r="AX430">
            <v>0</v>
          </cell>
          <cell r="AY430">
            <v>0</v>
          </cell>
          <cell r="BA430">
            <v>0</v>
          </cell>
          <cell r="BB430">
            <v>0</v>
          </cell>
          <cell r="BC430">
            <v>0</v>
          </cell>
          <cell r="BE430">
            <v>0</v>
          </cell>
          <cell r="BI430">
            <v>0</v>
          </cell>
          <cell r="BJ430">
            <v>0</v>
          </cell>
          <cell r="BK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220</v>
          </cell>
          <cell r="BU430" t="str">
            <v>PRAZO DETERMINADO (PD)</v>
          </cell>
          <cell r="BX430" t="str">
            <v>4</v>
          </cell>
          <cell r="BY430" t="str">
            <v>28/7 /1984</v>
          </cell>
          <cell r="BZ430" t="str">
            <v>F</v>
          </cell>
          <cell r="CA430" t="str">
            <v>F</v>
          </cell>
          <cell r="CB430">
            <v>0</v>
          </cell>
          <cell r="CD430" t="str">
            <v>05.029.600/0016-82</v>
          </cell>
          <cell r="CE430">
            <v>0</v>
          </cell>
          <cell r="CF430">
            <v>0</v>
          </cell>
          <cell r="CG430">
            <v>0</v>
          </cell>
          <cell r="CH430">
            <v>171.6</v>
          </cell>
          <cell r="CI430">
            <v>0</v>
          </cell>
          <cell r="CJ430">
            <v>0</v>
          </cell>
          <cell r="CK430">
            <v>0</v>
          </cell>
          <cell r="CL430">
            <v>0</v>
          </cell>
          <cell r="CM430">
            <v>0</v>
          </cell>
          <cell r="CO430">
            <v>0</v>
          </cell>
          <cell r="CQ430">
            <v>3799.89</v>
          </cell>
        </row>
        <row r="431">
          <cell r="E431" t="str">
            <v>LUCAS GOULART GEHRKE</v>
          </cell>
          <cell r="F431" t="str">
            <v>03654832148</v>
          </cell>
          <cell r="G431">
            <v>7814.79</v>
          </cell>
          <cell r="H431">
            <v>1874.05</v>
          </cell>
          <cell r="I431">
            <v>1874.05</v>
          </cell>
          <cell r="M431">
            <v>0</v>
          </cell>
          <cell r="N431">
            <v>3125.92</v>
          </cell>
          <cell r="O431">
            <v>0</v>
          </cell>
          <cell r="P431">
            <v>1097.51</v>
          </cell>
          <cell r="Q431">
            <v>11765.3</v>
          </cell>
          <cell r="R431">
            <v>2065.0300000000002</v>
          </cell>
          <cell r="S431">
            <v>937.03</v>
          </cell>
          <cell r="T431">
            <v>0</v>
          </cell>
          <cell r="U431">
            <v>9279.2900000000009</v>
          </cell>
          <cell r="V431">
            <v>11765.3</v>
          </cell>
          <cell r="W431">
            <v>937.02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0</v>
          </cell>
          <cell r="AK431">
            <v>0</v>
          </cell>
          <cell r="AL431">
            <v>0</v>
          </cell>
          <cell r="AM431">
            <v>0</v>
          </cell>
          <cell r="AO431">
            <v>0</v>
          </cell>
          <cell r="AQ431" t="str">
            <v>SUPERVISOR (A) DE ORCAMENTO E CUSTOS</v>
          </cell>
          <cell r="AR431" t="str">
            <v>2522-10</v>
          </cell>
          <cell r="AS431">
            <v>12</v>
          </cell>
          <cell r="AT431" t="str">
            <v>21/10/2025</v>
          </cell>
          <cell r="AX431">
            <v>0</v>
          </cell>
          <cell r="AY431">
            <v>0</v>
          </cell>
          <cell r="BA431">
            <v>0</v>
          </cell>
          <cell r="BB431">
            <v>0</v>
          </cell>
          <cell r="BC431">
            <v>0</v>
          </cell>
          <cell r="BE431">
            <v>0</v>
          </cell>
          <cell r="BI431">
            <v>0</v>
          </cell>
          <cell r="BJ431">
            <v>0</v>
          </cell>
          <cell r="BK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200</v>
          </cell>
          <cell r="BU431" t="str">
            <v>PRAZO DETERMINADO (PD)</v>
          </cell>
          <cell r="BX431" t="str">
            <v>5</v>
          </cell>
          <cell r="BY431" t="str">
            <v>17/12/1997</v>
          </cell>
          <cell r="BZ431" t="str">
            <v>M</v>
          </cell>
          <cell r="CA431" t="str">
            <v>F</v>
          </cell>
          <cell r="CB431">
            <v>0</v>
          </cell>
          <cell r="CD431" t="str">
            <v>05.029.600/0016-82</v>
          </cell>
          <cell r="CE431">
            <v>0</v>
          </cell>
          <cell r="CF431">
            <v>0</v>
          </cell>
          <cell r="CG431">
            <v>0</v>
          </cell>
          <cell r="CI431">
            <v>0</v>
          </cell>
          <cell r="CJ431">
            <v>0</v>
          </cell>
          <cell r="CK431">
            <v>0</v>
          </cell>
          <cell r="CL431">
            <v>0</v>
          </cell>
          <cell r="CM431">
            <v>0</v>
          </cell>
          <cell r="CO431">
            <v>0</v>
          </cell>
          <cell r="CQ431">
            <v>13639.35</v>
          </cell>
        </row>
        <row r="432">
          <cell r="E432" t="str">
            <v>NADIA CHRISTINA NAVES DE CASTRO COSTA</v>
          </cell>
          <cell r="F432" t="str">
            <v>70985383100</v>
          </cell>
          <cell r="G432">
            <v>5206.1499999999996</v>
          </cell>
          <cell r="H432">
            <v>974.08</v>
          </cell>
          <cell r="I432">
            <v>974.08</v>
          </cell>
          <cell r="M432">
            <v>1050.1600000000001</v>
          </cell>
          <cell r="N432">
            <v>0</v>
          </cell>
          <cell r="O432">
            <v>458.38</v>
          </cell>
          <cell r="P432">
            <v>794.96</v>
          </cell>
          <cell r="Q432">
            <v>6516.62</v>
          </cell>
          <cell r="R432">
            <v>684.81</v>
          </cell>
          <cell r="S432">
            <v>455.54</v>
          </cell>
          <cell r="T432">
            <v>0</v>
          </cell>
          <cell r="U432">
            <v>5753.46</v>
          </cell>
          <cell r="V432">
            <v>6516.62</v>
          </cell>
          <cell r="W432">
            <v>518.54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O432">
            <v>0</v>
          </cell>
          <cell r="AQ432" t="str">
            <v>ANALISTA DE COMPRAS I</v>
          </cell>
          <cell r="AR432" t="str">
            <v>3542-05</v>
          </cell>
          <cell r="AS432">
            <v>12</v>
          </cell>
          <cell r="AT432" t="str">
            <v>04/11/2025</v>
          </cell>
          <cell r="AX432">
            <v>0</v>
          </cell>
          <cell r="AY432">
            <v>0</v>
          </cell>
          <cell r="BA432">
            <v>0</v>
          </cell>
          <cell r="BB432">
            <v>0</v>
          </cell>
          <cell r="BC432">
            <v>0</v>
          </cell>
          <cell r="BE432">
            <v>0</v>
          </cell>
          <cell r="BI432">
            <v>0</v>
          </cell>
          <cell r="BJ432">
            <v>0</v>
          </cell>
          <cell r="BK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200</v>
          </cell>
          <cell r="BU432" t="str">
            <v>PRAZO DETERMINADO (PD)</v>
          </cell>
          <cell r="BX432" t="str">
            <v>4</v>
          </cell>
          <cell r="BY432" t="str">
            <v>25/8 /1981</v>
          </cell>
          <cell r="BZ432" t="str">
            <v>F</v>
          </cell>
          <cell r="CA432" t="str">
            <v>F</v>
          </cell>
          <cell r="CB432">
            <v>0</v>
          </cell>
          <cell r="CD432" t="str">
            <v>05.029.600/0016-82</v>
          </cell>
          <cell r="CE432">
            <v>0</v>
          </cell>
          <cell r="CF432">
            <v>0</v>
          </cell>
          <cell r="CG432">
            <v>0</v>
          </cell>
          <cell r="CI432">
            <v>0</v>
          </cell>
          <cell r="CJ432">
            <v>0</v>
          </cell>
          <cell r="CK432">
            <v>0</v>
          </cell>
          <cell r="CL432">
            <v>0</v>
          </cell>
          <cell r="CM432">
            <v>0</v>
          </cell>
          <cell r="CO432">
            <v>0</v>
          </cell>
          <cell r="CQ432">
            <v>7688.77</v>
          </cell>
        </row>
        <row r="433">
          <cell r="E433" t="str">
            <v>LUCINEIA PEREIRA DE SANTANA</v>
          </cell>
          <cell r="F433" t="str">
            <v>03623798150</v>
          </cell>
          <cell r="G433">
            <v>2004.46</v>
          </cell>
          <cell r="H433">
            <v>769.35</v>
          </cell>
          <cell r="I433">
            <v>769.35</v>
          </cell>
          <cell r="M433">
            <v>0</v>
          </cell>
          <cell r="N433">
            <v>0</v>
          </cell>
          <cell r="O433">
            <v>303.73</v>
          </cell>
          <cell r="P433">
            <v>269.89</v>
          </cell>
          <cell r="Q433">
            <v>2610.7399999999998</v>
          </cell>
          <cell r="S433">
            <v>885.73</v>
          </cell>
          <cell r="T433">
            <v>0</v>
          </cell>
          <cell r="U433">
            <v>2225.52</v>
          </cell>
          <cell r="V433">
            <v>2610.7399999999998</v>
          </cell>
          <cell r="W433">
            <v>384.67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O433">
            <v>0</v>
          </cell>
          <cell r="AQ433" t="str">
            <v>AUXILIAR DE FARMACIA</v>
          </cell>
          <cell r="AR433" t="str">
            <v>5152-10</v>
          </cell>
          <cell r="AS433">
            <v>12</v>
          </cell>
          <cell r="AT433" t="str">
            <v>02/09/2025</v>
          </cell>
          <cell r="AX433">
            <v>0</v>
          </cell>
          <cell r="AY433">
            <v>0</v>
          </cell>
          <cell r="BA433">
            <v>0</v>
          </cell>
          <cell r="BB433">
            <v>0</v>
          </cell>
          <cell r="BC433">
            <v>0</v>
          </cell>
          <cell r="BE433">
            <v>0</v>
          </cell>
          <cell r="BI433">
            <v>0</v>
          </cell>
          <cell r="BJ433">
            <v>0</v>
          </cell>
          <cell r="BK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220</v>
          </cell>
          <cell r="BU433" t="str">
            <v>PRAZO DETERMINADO (PD)</v>
          </cell>
          <cell r="BX433" t="str">
            <v>3</v>
          </cell>
          <cell r="BY433" t="str">
            <v>25/8 /1989</v>
          </cell>
          <cell r="BZ433" t="str">
            <v>F</v>
          </cell>
          <cell r="CA433" t="str">
            <v>F</v>
          </cell>
          <cell r="CB433">
            <v>0</v>
          </cell>
          <cell r="CD433" t="str">
            <v>05.029.600/0016-82</v>
          </cell>
          <cell r="CE433">
            <v>0</v>
          </cell>
          <cell r="CF433">
            <v>0</v>
          </cell>
          <cell r="CG433">
            <v>0</v>
          </cell>
          <cell r="CI433">
            <v>0</v>
          </cell>
          <cell r="CJ433">
            <v>0</v>
          </cell>
          <cell r="CK433">
            <v>0</v>
          </cell>
          <cell r="CL433">
            <v>0</v>
          </cell>
          <cell r="CM433">
            <v>0</v>
          </cell>
          <cell r="CO433">
            <v>0</v>
          </cell>
          <cell r="CQ433">
            <v>3381.14</v>
          </cell>
        </row>
        <row r="434">
          <cell r="E434" t="str">
            <v>ROSA GOMES</v>
          </cell>
          <cell r="F434" t="str">
            <v>01550928120</v>
          </cell>
          <cell r="G434">
            <v>2574</v>
          </cell>
          <cell r="H434">
            <v>673.7</v>
          </cell>
          <cell r="I434">
            <v>673.7</v>
          </cell>
          <cell r="M434">
            <v>550.82000000000005</v>
          </cell>
          <cell r="N434">
            <v>151.80000000000001</v>
          </cell>
          <cell r="O434">
            <v>159.72</v>
          </cell>
          <cell r="P434">
            <v>488.83</v>
          </cell>
          <cell r="Q434">
            <v>4490.9399999999996</v>
          </cell>
          <cell r="R434">
            <v>198.35</v>
          </cell>
          <cell r="S434">
            <v>321.58999999999997</v>
          </cell>
          <cell r="T434">
            <v>0</v>
          </cell>
          <cell r="U434">
            <v>4155.87</v>
          </cell>
          <cell r="V434">
            <v>4490.9399999999996</v>
          </cell>
          <cell r="W434">
            <v>352.11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O434">
            <v>0</v>
          </cell>
          <cell r="AQ434" t="str">
            <v>TECNICO (A) EM ENFERMAGEM</v>
          </cell>
          <cell r="AR434" t="str">
            <v>3222-05</v>
          </cell>
          <cell r="AS434">
            <v>12</v>
          </cell>
          <cell r="AT434" t="str">
            <v>03/11/2025</v>
          </cell>
          <cell r="AX434">
            <v>0</v>
          </cell>
          <cell r="AY434">
            <v>0</v>
          </cell>
          <cell r="BA434">
            <v>0</v>
          </cell>
          <cell r="BB434">
            <v>0</v>
          </cell>
          <cell r="BC434">
            <v>0</v>
          </cell>
          <cell r="BE434">
            <v>0</v>
          </cell>
          <cell r="BI434">
            <v>0</v>
          </cell>
          <cell r="BJ434">
            <v>0</v>
          </cell>
          <cell r="BK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220</v>
          </cell>
          <cell r="BU434" t="str">
            <v>PRAZO DETERMINADO (PD)</v>
          </cell>
          <cell r="BX434" t="str">
            <v>3</v>
          </cell>
          <cell r="BY434" t="str">
            <v>15/10/1981</v>
          </cell>
          <cell r="BZ434" t="str">
            <v>F</v>
          </cell>
          <cell r="CA434" t="str">
            <v>F</v>
          </cell>
          <cell r="CB434">
            <v>0</v>
          </cell>
          <cell r="CD434" t="str">
            <v>05.029.600/0016-82</v>
          </cell>
          <cell r="CE434">
            <v>0</v>
          </cell>
          <cell r="CF434">
            <v>0</v>
          </cell>
          <cell r="CG434">
            <v>0</v>
          </cell>
          <cell r="CI434">
            <v>0</v>
          </cell>
          <cell r="CJ434">
            <v>0</v>
          </cell>
          <cell r="CK434">
            <v>0</v>
          </cell>
          <cell r="CL434">
            <v>0</v>
          </cell>
          <cell r="CM434">
            <v>0</v>
          </cell>
          <cell r="CO434">
            <v>0</v>
          </cell>
          <cell r="CQ434">
            <v>5164.6400000000003</v>
          </cell>
        </row>
        <row r="435">
          <cell r="E435" t="str">
            <v>LUCIANA CRISTINA DE SOUSA</v>
          </cell>
          <cell r="F435" t="str">
            <v>04427039103</v>
          </cell>
          <cell r="G435">
            <v>3125.48</v>
          </cell>
          <cell r="H435">
            <v>597.55999999999995</v>
          </cell>
          <cell r="I435">
            <v>597.55999999999995</v>
          </cell>
          <cell r="M435">
            <v>0.74</v>
          </cell>
          <cell r="N435">
            <v>151.80000000000001</v>
          </cell>
          <cell r="O435">
            <v>786.93</v>
          </cell>
          <cell r="P435">
            <v>465.99</v>
          </cell>
          <cell r="Q435">
            <v>4368.55</v>
          </cell>
          <cell r="R435">
            <v>170.81</v>
          </cell>
          <cell r="S435">
            <v>311.43</v>
          </cell>
          <cell r="T435">
            <v>0</v>
          </cell>
          <cell r="U435">
            <v>4017.88</v>
          </cell>
          <cell r="V435">
            <v>4368.55</v>
          </cell>
          <cell r="W435">
            <v>286.13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O435">
            <v>0</v>
          </cell>
          <cell r="AQ435" t="str">
            <v>FISIOTERAPEUTA I</v>
          </cell>
          <cell r="AR435" t="str">
            <v>2236-05</v>
          </cell>
          <cell r="AS435">
            <v>12</v>
          </cell>
          <cell r="AT435" t="str">
            <v>03/11/2025</v>
          </cell>
          <cell r="AX435">
            <v>0</v>
          </cell>
          <cell r="AY435">
            <v>0</v>
          </cell>
          <cell r="BA435">
            <v>0</v>
          </cell>
          <cell r="BB435">
            <v>0</v>
          </cell>
          <cell r="BC435">
            <v>0</v>
          </cell>
          <cell r="BE435">
            <v>0</v>
          </cell>
          <cell r="BI435">
            <v>0</v>
          </cell>
          <cell r="BJ435">
            <v>0</v>
          </cell>
          <cell r="BK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150</v>
          </cell>
          <cell r="BU435" t="str">
            <v>PRAZO DETERMINADO (PD)</v>
          </cell>
          <cell r="BX435" t="str">
            <v>4</v>
          </cell>
          <cell r="BY435" t="str">
            <v>18/7 /1993</v>
          </cell>
          <cell r="BZ435" t="str">
            <v>F</v>
          </cell>
          <cell r="CA435" t="str">
            <v>F</v>
          </cell>
          <cell r="CB435">
            <v>0</v>
          </cell>
          <cell r="CD435" t="str">
            <v>05.029.600/0016-82</v>
          </cell>
          <cell r="CE435">
            <v>0</v>
          </cell>
          <cell r="CF435">
            <v>0</v>
          </cell>
          <cell r="CG435">
            <v>0</v>
          </cell>
          <cell r="CI435">
            <v>0</v>
          </cell>
          <cell r="CJ435">
            <v>0</v>
          </cell>
          <cell r="CK435">
            <v>0</v>
          </cell>
          <cell r="CL435">
            <v>0</v>
          </cell>
          <cell r="CM435">
            <v>0</v>
          </cell>
          <cell r="CO435">
            <v>0</v>
          </cell>
          <cell r="CQ435">
            <v>4966.1099999999997</v>
          </cell>
        </row>
        <row r="436">
          <cell r="E436" t="str">
            <v>BRUNA DE PAULA SANTANA</v>
          </cell>
          <cell r="F436" t="str">
            <v>03864733154</v>
          </cell>
          <cell r="H436">
            <v>401.45</v>
          </cell>
          <cell r="I436">
            <v>401.45</v>
          </cell>
          <cell r="N436">
            <v>0</v>
          </cell>
          <cell r="O436">
            <v>1947.06</v>
          </cell>
          <cell r="P436">
            <v>30.1</v>
          </cell>
          <cell r="Q436">
            <v>-919.96</v>
          </cell>
          <cell r="S436">
            <v>1627.84</v>
          </cell>
          <cell r="T436">
            <v>0</v>
          </cell>
          <cell r="U436">
            <v>0</v>
          </cell>
          <cell r="V436">
            <v>0</v>
          </cell>
          <cell r="W436">
            <v>0.23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O436">
            <v>0</v>
          </cell>
          <cell r="AQ436" t="str">
            <v>NUTRICIONISTA I</v>
          </cell>
          <cell r="AR436" t="str">
            <v>2237-10</v>
          </cell>
          <cell r="AS436">
            <v>12</v>
          </cell>
          <cell r="AT436" t="str">
            <v>04/11/2025</v>
          </cell>
          <cell r="AU436" t="str">
            <v>05/12/2025</v>
          </cell>
          <cell r="AV436">
            <v>0</v>
          </cell>
          <cell r="AX436">
            <v>0</v>
          </cell>
          <cell r="AY436">
            <v>0</v>
          </cell>
          <cell r="BA436">
            <v>0</v>
          </cell>
          <cell r="BB436">
            <v>0</v>
          </cell>
          <cell r="BC436">
            <v>0</v>
          </cell>
          <cell r="BE436">
            <v>0</v>
          </cell>
          <cell r="BG436">
            <v>459.98</v>
          </cell>
          <cell r="BI436">
            <v>0</v>
          </cell>
          <cell r="BJ436">
            <v>0</v>
          </cell>
          <cell r="BK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220</v>
          </cell>
          <cell r="BU436" t="str">
            <v>PRAZO DETERMINADO (PD)</v>
          </cell>
          <cell r="BX436" t="str">
            <v>4</v>
          </cell>
          <cell r="BY436" t="str">
            <v>1 /1 /1994</v>
          </cell>
          <cell r="BZ436" t="str">
            <v>F</v>
          </cell>
          <cell r="CA436" t="str">
            <v>F</v>
          </cell>
          <cell r="CB436">
            <v>0</v>
          </cell>
          <cell r="CD436" t="str">
            <v>05.029.600/0016-82</v>
          </cell>
          <cell r="CE436">
            <v>0</v>
          </cell>
          <cell r="CF436">
            <v>0</v>
          </cell>
          <cell r="CG436">
            <v>0</v>
          </cell>
          <cell r="CH436">
            <v>716.04</v>
          </cell>
          <cell r="CI436">
            <v>0</v>
          </cell>
          <cell r="CJ436">
            <v>0</v>
          </cell>
          <cell r="CK436">
            <v>0</v>
          </cell>
          <cell r="CL436">
            <v>0</v>
          </cell>
          <cell r="CM436">
            <v>0</v>
          </cell>
          <cell r="CO436">
            <v>0</v>
          </cell>
          <cell r="CQ436">
            <v>3115.15</v>
          </cell>
        </row>
        <row r="437">
          <cell r="E437" t="str">
            <v>REGILA LUIZA DE ASSIS</v>
          </cell>
          <cell r="F437" t="str">
            <v>92920233149</v>
          </cell>
          <cell r="G437">
            <v>2574</v>
          </cell>
          <cell r="H437">
            <v>1429.46</v>
          </cell>
          <cell r="I437">
            <v>1429.46</v>
          </cell>
          <cell r="M437">
            <v>189.37</v>
          </cell>
          <cell r="N437">
            <v>0</v>
          </cell>
          <cell r="O437">
            <v>581.54999999999995</v>
          </cell>
          <cell r="P437">
            <v>532.71</v>
          </cell>
          <cell r="Q437">
            <v>4399.5200000000004</v>
          </cell>
          <cell r="R437">
            <v>177.78</v>
          </cell>
          <cell r="S437">
            <v>626.22</v>
          </cell>
          <cell r="T437">
            <v>0</v>
          </cell>
          <cell r="U437">
            <v>4492.2700000000004</v>
          </cell>
          <cell r="V437">
            <v>4399.5200000000004</v>
          </cell>
          <cell r="W437">
            <v>803.24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O437">
            <v>0</v>
          </cell>
          <cell r="AQ437" t="str">
            <v>TECNICO (A) EM ENFERMAGEM</v>
          </cell>
          <cell r="AR437" t="str">
            <v>3222-05</v>
          </cell>
          <cell r="AS437">
            <v>12</v>
          </cell>
          <cell r="AT437" t="str">
            <v>01/09/2025</v>
          </cell>
          <cell r="AX437">
            <v>0</v>
          </cell>
          <cell r="AY437">
            <v>0</v>
          </cell>
          <cell r="BA437">
            <v>0</v>
          </cell>
          <cell r="BB437">
            <v>0</v>
          </cell>
          <cell r="BC437">
            <v>0</v>
          </cell>
          <cell r="BE437">
            <v>0</v>
          </cell>
          <cell r="BI437">
            <v>0</v>
          </cell>
          <cell r="BJ437">
            <v>0</v>
          </cell>
          <cell r="BK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220</v>
          </cell>
          <cell r="BU437" t="str">
            <v>PRAZO DETERMINADO (PD)</v>
          </cell>
          <cell r="BX437" t="str">
            <v>3</v>
          </cell>
          <cell r="BY437" t="str">
            <v>22/10/1977</v>
          </cell>
          <cell r="BZ437" t="str">
            <v>F</v>
          </cell>
          <cell r="CA437" t="str">
            <v>F</v>
          </cell>
          <cell r="CB437">
            <v>0</v>
          </cell>
          <cell r="CD437" t="str">
            <v>05.029.600/0016-82</v>
          </cell>
          <cell r="CE437">
            <v>0</v>
          </cell>
          <cell r="CF437">
            <v>0</v>
          </cell>
          <cell r="CG437">
            <v>0</v>
          </cell>
          <cell r="CI437">
            <v>0</v>
          </cell>
          <cell r="CJ437">
            <v>0</v>
          </cell>
          <cell r="CK437">
            <v>0</v>
          </cell>
          <cell r="CL437">
            <v>0</v>
          </cell>
          <cell r="CM437">
            <v>0</v>
          </cell>
          <cell r="CO437">
            <v>0</v>
          </cell>
          <cell r="CQ437">
            <v>5828.98</v>
          </cell>
        </row>
        <row r="438">
          <cell r="E438" t="str">
            <v>ADRIANA BORGES</v>
          </cell>
          <cell r="F438" t="str">
            <v>99380773153</v>
          </cell>
          <cell r="H438">
            <v>187.31</v>
          </cell>
          <cell r="I438">
            <v>187.31</v>
          </cell>
          <cell r="N438">
            <v>0</v>
          </cell>
          <cell r="O438">
            <v>1019.48</v>
          </cell>
          <cell r="P438">
            <v>14.04</v>
          </cell>
          <cell r="Q438">
            <v>-1.59</v>
          </cell>
          <cell r="S438">
            <v>416.2</v>
          </cell>
          <cell r="T438">
            <v>0</v>
          </cell>
          <cell r="U438">
            <v>0</v>
          </cell>
          <cell r="V438">
            <v>0</v>
          </cell>
          <cell r="W438">
            <v>11.64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O438">
            <v>0</v>
          </cell>
          <cell r="AQ438" t="str">
            <v>ATENDENTE DE HOSPITALIDADE</v>
          </cell>
          <cell r="AR438" t="str">
            <v>4221-10</v>
          </cell>
          <cell r="AS438">
            <v>12</v>
          </cell>
          <cell r="AT438" t="str">
            <v>08/11/2025</v>
          </cell>
          <cell r="AU438" t="str">
            <v>01/12/2025</v>
          </cell>
          <cell r="AV438">
            <v>0</v>
          </cell>
          <cell r="AX438">
            <v>0</v>
          </cell>
          <cell r="AY438">
            <v>0</v>
          </cell>
          <cell r="BA438">
            <v>0</v>
          </cell>
          <cell r="BB438">
            <v>0</v>
          </cell>
          <cell r="BC438">
            <v>0</v>
          </cell>
          <cell r="BE438">
            <v>0</v>
          </cell>
          <cell r="BG438">
            <v>60.15</v>
          </cell>
          <cell r="BI438">
            <v>0</v>
          </cell>
          <cell r="BJ438">
            <v>0</v>
          </cell>
          <cell r="BK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220</v>
          </cell>
          <cell r="BU438" t="str">
            <v>PRAZO DETERMINADO (PD)</v>
          </cell>
          <cell r="BX438" t="str">
            <v>3</v>
          </cell>
          <cell r="BY438" t="str">
            <v>29/1 /1969</v>
          </cell>
          <cell r="BZ438" t="str">
            <v>F</v>
          </cell>
          <cell r="CA438" t="str">
            <v>F</v>
          </cell>
          <cell r="CB438">
            <v>0</v>
          </cell>
          <cell r="CD438" t="str">
            <v>05.029.600/0016-82</v>
          </cell>
          <cell r="CE438">
            <v>0</v>
          </cell>
          <cell r="CF438">
            <v>0</v>
          </cell>
          <cell r="CG438">
            <v>0</v>
          </cell>
          <cell r="CH438">
            <v>60.15</v>
          </cell>
          <cell r="CI438">
            <v>0</v>
          </cell>
          <cell r="CJ438">
            <v>0</v>
          </cell>
          <cell r="CK438">
            <v>0</v>
          </cell>
          <cell r="CL438">
            <v>0</v>
          </cell>
          <cell r="CM438">
            <v>0</v>
          </cell>
          <cell r="CO438">
            <v>0</v>
          </cell>
          <cell r="CQ438">
            <v>1277.06</v>
          </cell>
        </row>
        <row r="439">
          <cell r="E439" t="str">
            <v>IOLANDA DO NASCIMENTO</v>
          </cell>
          <cell r="F439" t="str">
            <v>11522952411</v>
          </cell>
          <cell r="G439">
            <v>2574</v>
          </cell>
          <cell r="H439">
            <v>1325.72</v>
          </cell>
          <cell r="I439">
            <v>1325.72</v>
          </cell>
          <cell r="M439">
            <v>411.54</v>
          </cell>
          <cell r="N439">
            <v>151.80000000000001</v>
          </cell>
          <cell r="O439">
            <v>155.88</v>
          </cell>
          <cell r="P439">
            <v>517.69000000000005</v>
          </cell>
          <cell r="Q439">
            <v>4347.82</v>
          </cell>
          <cell r="R439">
            <v>166.93</v>
          </cell>
          <cell r="S439">
            <v>651.52</v>
          </cell>
          <cell r="T439">
            <v>0</v>
          </cell>
          <cell r="U439">
            <v>4337.3999999999996</v>
          </cell>
          <cell r="V439">
            <v>4347.82</v>
          </cell>
          <cell r="W439">
            <v>674.2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  <cell r="AJ439">
            <v>0</v>
          </cell>
          <cell r="AK439">
            <v>0</v>
          </cell>
          <cell r="AL439">
            <v>0</v>
          </cell>
          <cell r="AM439">
            <v>0</v>
          </cell>
          <cell r="AO439">
            <v>0</v>
          </cell>
          <cell r="AQ439" t="str">
            <v>TECNICO (A) EM ENFERMAGEM</v>
          </cell>
          <cell r="AR439" t="str">
            <v>3222-05</v>
          </cell>
          <cell r="AS439">
            <v>12</v>
          </cell>
          <cell r="AT439" t="str">
            <v>11/09/2025</v>
          </cell>
          <cell r="AX439">
            <v>0</v>
          </cell>
          <cell r="AY439">
            <v>0</v>
          </cell>
          <cell r="BA439">
            <v>0</v>
          </cell>
          <cell r="BB439">
            <v>0</v>
          </cell>
          <cell r="BC439">
            <v>0</v>
          </cell>
          <cell r="BE439">
            <v>0</v>
          </cell>
          <cell r="BI439">
            <v>0</v>
          </cell>
          <cell r="BJ439">
            <v>0</v>
          </cell>
          <cell r="BK439">
            <v>0</v>
          </cell>
          <cell r="BM439">
            <v>0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220</v>
          </cell>
          <cell r="BU439" t="str">
            <v>PRAZO DETERMINADO (PD)</v>
          </cell>
          <cell r="BX439" t="str">
            <v>3</v>
          </cell>
          <cell r="BY439" t="str">
            <v>3 /10/1995</v>
          </cell>
          <cell r="BZ439" t="str">
            <v>F</v>
          </cell>
          <cell r="CA439" t="str">
            <v>F</v>
          </cell>
          <cell r="CB439">
            <v>0</v>
          </cell>
          <cell r="CD439" t="str">
            <v>05.029.600/0016-82</v>
          </cell>
          <cell r="CE439">
            <v>0</v>
          </cell>
          <cell r="CF439">
            <v>0</v>
          </cell>
          <cell r="CG439">
            <v>0</v>
          </cell>
          <cell r="CI439">
            <v>0</v>
          </cell>
          <cell r="CJ439">
            <v>0</v>
          </cell>
          <cell r="CK439">
            <v>0</v>
          </cell>
          <cell r="CL439">
            <v>0</v>
          </cell>
          <cell r="CM439">
            <v>0</v>
          </cell>
          <cell r="CO439">
            <v>0</v>
          </cell>
          <cell r="CQ439">
            <v>5673.54</v>
          </cell>
        </row>
        <row r="440">
          <cell r="E440" t="str">
            <v>GLEICIANE SANTOS DE OLIVEIRA</v>
          </cell>
          <cell r="F440" t="str">
            <v>05427461159</v>
          </cell>
          <cell r="G440">
            <v>2574</v>
          </cell>
          <cell r="H440">
            <v>628.65</v>
          </cell>
          <cell r="I440">
            <v>628.65</v>
          </cell>
          <cell r="M440">
            <v>0</v>
          </cell>
          <cell r="N440">
            <v>0</v>
          </cell>
          <cell r="O440">
            <v>0</v>
          </cell>
          <cell r="P440">
            <v>374.82</v>
          </cell>
          <cell r="Q440">
            <v>3618.98</v>
          </cell>
          <cell r="R440">
            <v>57.6</v>
          </cell>
          <cell r="S440">
            <v>322.73</v>
          </cell>
          <cell r="T440">
            <v>0</v>
          </cell>
          <cell r="U440">
            <v>3502.1</v>
          </cell>
          <cell r="V440">
            <v>3618.98</v>
          </cell>
          <cell r="W440">
            <v>315.54000000000002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0</v>
          </cell>
          <cell r="AJ440">
            <v>0</v>
          </cell>
          <cell r="AK440">
            <v>0</v>
          </cell>
          <cell r="AL440">
            <v>0</v>
          </cell>
          <cell r="AM440">
            <v>0</v>
          </cell>
          <cell r="AO440">
            <v>0</v>
          </cell>
          <cell r="AQ440" t="str">
            <v>TECNICO (A) EM ENFERMAGEM</v>
          </cell>
          <cell r="AR440" t="str">
            <v>3222-05</v>
          </cell>
          <cell r="AS440">
            <v>12</v>
          </cell>
          <cell r="AT440" t="str">
            <v>29/10/2025</v>
          </cell>
          <cell r="AX440">
            <v>0</v>
          </cell>
          <cell r="AY440">
            <v>0</v>
          </cell>
          <cell r="BA440">
            <v>0</v>
          </cell>
          <cell r="BB440">
            <v>0</v>
          </cell>
          <cell r="BC440">
            <v>0</v>
          </cell>
          <cell r="BE440">
            <v>0</v>
          </cell>
          <cell r="BI440">
            <v>0</v>
          </cell>
          <cell r="BJ440">
            <v>0</v>
          </cell>
          <cell r="BK440">
            <v>0</v>
          </cell>
          <cell r="BM440">
            <v>0</v>
          </cell>
          <cell r="BN440">
            <v>0</v>
          </cell>
          <cell r="BO440">
            <v>0</v>
          </cell>
          <cell r="BP440">
            <v>0</v>
          </cell>
          <cell r="BQ440">
            <v>0</v>
          </cell>
          <cell r="BR440">
            <v>220</v>
          </cell>
          <cell r="BU440" t="str">
            <v>PRAZO DETERMINADO (PD)</v>
          </cell>
          <cell r="BX440" t="str">
            <v>3</v>
          </cell>
          <cell r="BY440" t="str">
            <v>19/4 /1995</v>
          </cell>
          <cell r="BZ440" t="str">
            <v>F</v>
          </cell>
          <cell r="CA440" t="str">
            <v>F</v>
          </cell>
          <cell r="CB440">
            <v>0</v>
          </cell>
          <cell r="CD440" t="str">
            <v>05.029.600/0016-82</v>
          </cell>
          <cell r="CE440">
            <v>0</v>
          </cell>
          <cell r="CF440">
            <v>0</v>
          </cell>
          <cell r="CG440">
            <v>0</v>
          </cell>
          <cell r="CI440">
            <v>0</v>
          </cell>
          <cell r="CJ440">
            <v>0</v>
          </cell>
          <cell r="CK440">
            <v>0</v>
          </cell>
          <cell r="CL440">
            <v>0</v>
          </cell>
          <cell r="CM440">
            <v>0</v>
          </cell>
          <cell r="CO440">
            <v>0</v>
          </cell>
          <cell r="CQ440">
            <v>4257.25</v>
          </cell>
        </row>
        <row r="441">
          <cell r="E441" t="str">
            <v>KARINNY OLIVEIRA MENDONCA</v>
          </cell>
          <cell r="F441" t="str">
            <v>06243196100</v>
          </cell>
          <cell r="G441">
            <v>2574</v>
          </cell>
          <cell r="H441">
            <v>626.22</v>
          </cell>
          <cell r="I441">
            <v>626.22</v>
          </cell>
          <cell r="M441">
            <v>20.36</v>
          </cell>
          <cell r="N441">
            <v>0</v>
          </cell>
          <cell r="O441">
            <v>128.69999999999999</v>
          </cell>
          <cell r="P441">
            <v>393.68</v>
          </cell>
          <cell r="Q441">
            <v>3777.66</v>
          </cell>
          <cell r="R441">
            <v>81.400000000000006</v>
          </cell>
          <cell r="S441">
            <v>290.16000000000003</v>
          </cell>
          <cell r="T441">
            <v>0</v>
          </cell>
          <cell r="U441">
            <v>3638.64</v>
          </cell>
          <cell r="V441">
            <v>3777.66</v>
          </cell>
          <cell r="W441">
            <v>336.06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O441">
            <v>0</v>
          </cell>
          <cell r="AQ441" t="str">
            <v>TECNICO (A) EM ENFERMAGEM</v>
          </cell>
          <cell r="AR441" t="str">
            <v>3222-05</v>
          </cell>
          <cell r="AS441">
            <v>12</v>
          </cell>
          <cell r="AT441" t="str">
            <v>12/11/2025</v>
          </cell>
          <cell r="AX441">
            <v>0</v>
          </cell>
          <cell r="AY441">
            <v>0</v>
          </cell>
          <cell r="BA441">
            <v>0</v>
          </cell>
          <cell r="BB441">
            <v>0</v>
          </cell>
          <cell r="BC441">
            <v>0</v>
          </cell>
          <cell r="BE441">
            <v>0</v>
          </cell>
          <cell r="BI441">
            <v>0</v>
          </cell>
          <cell r="BJ441">
            <v>0</v>
          </cell>
          <cell r="BK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220</v>
          </cell>
          <cell r="BU441" t="str">
            <v>PRAZO DETERMINADO (PD)</v>
          </cell>
          <cell r="BX441" t="str">
            <v>3</v>
          </cell>
          <cell r="BY441" t="str">
            <v>3 /8 /1996</v>
          </cell>
          <cell r="BZ441" t="str">
            <v>F</v>
          </cell>
          <cell r="CA441" t="str">
            <v>F</v>
          </cell>
          <cell r="CB441">
            <v>0</v>
          </cell>
          <cell r="CD441" t="str">
            <v>05.029.600/0016-82</v>
          </cell>
          <cell r="CE441">
            <v>0</v>
          </cell>
          <cell r="CF441">
            <v>0</v>
          </cell>
          <cell r="CG441">
            <v>0</v>
          </cell>
          <cell r="CI441">
            <v>0</v>
          </cell>
          <cell r="CJ441">
            <v>0</v>
          </cell>
          <cell r="CK441">
            <v>0</v>
          </cell>
          <cell r="CL441">
            <v>0</v>
          </cell>
          <cell r="CM441">
            <v>0</v>
          </cell>
          <cell r="CO441">
            <v>0</v>
          </cell>
          <cell r="CQ441">
            <v>4403.88</v>
          </cell>
        </row>
        <row r="442">
          <cell r="E442" t="str">
            <v>MARTA HELENA NASCIMENTO FERREIRA CRISÓSTOMO</v>
          </cell>
          <cell r="F442" t="str">
            <v>57731420159</v>
          </cell>
          <cell r="G442">
            <v>2574</v>
          </cell>
          <cell r="H442">
            <v>629.66999999999996</v>
          </cell>
          <cell r="I442">
            <v>629.66999999999996</v>
          </cell>
          <cell r="M442">
            <v>385.37</v>
          </cell>
          <cell r="N442">
            <v>0</v>
          </cell>
          <cell r="O442">
            <v>128.69999999999999</v>
          </cell>
          <cell r="P442">
            <v>437.74</v>
          </cell>
          <cell r="Q442">
            <v>4142.67</v>
          </cell>
          <cell r="R442">
            <v>136.16</v>
          </cell>
          <cell r="S442">
            <v>288.08</v>
          </cell>
          <cell r="T442">
            <v>0</v>
          </cell>
          <cell r="U442">
            <v>3910.36</v>
          </cell>
          <cell r="V442">
            <v>4142.67</v>
          </cell>
          <cell r="W442">
            <v>341.59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K442">
            <v>0</v>
          </cell>
          <cell r="AL442">
            <v>0</v>
          </cell>
          <cell r="AM442">
            <v>0</v>
          </cell>
          <cell r="AO442">
            <v>0</v>
          </cell>
          <cell r="AQ442" t="str">
            <v>TECNICO (A) EM ENFERMAGEM</v>
          </cell>
          <cell r="AR442" t="str">
            <v>3222-05</v>
          </cell>
          <cell r="AS442">
            <v>12</v>
          </cell>
          <cell r="AT442" t="str">
            <v>13/11/2025</v>
          </cell>
          <cell r="AX442">
            <v>0</v>
          </cell>
          <cell r="AY442">
            <v>0</v>
          </cell>
          <cell r="BA442">
            <v>0</v>
          </cell>
          <cell r="BB442">
            <v>0</v>
          </cell>
          <cell r="BC442">
            <v>0</v>
          </cell>
          <cell r="BE442">
            <v>0</v>
          </cell>
          <cell r="BI442">
            <v>0</v>
          </cell>
          <cell r="BJ442">
            <v>0</v>
          </cell>
          <cell r="BK442">
            <v>0</v>
          </cell>
          <cell r="BM442">
            <v>0</v>
          </cell>
          <cell r="BN442">
            <v>0</v>
          </cell>
          <cell r="BO442">
            <v>0</v>
          </cell>
          <cell r="BP442">
            <v>0</v>
          </cell>
          <cell r="BQ442">
            <v>0</v>
          </cell>
          <cell r="BR442">
            <v>220</v>
          </cell>
          <cell r="BU442" t="str">
            <v>PRAZO DETERMINADO (PD)</v>
          </cell>
          <cell r="BX442" t="str">
            <v>3</v>
          </cell>
          <cell r="BY442" t="str">
            <v>21/5 /1972</v>
          </cell>
          <cell r="BZ442" t="str">
            <v>F</v>
          </cell>
          <cell r="CA442" t="str">
            <v>F</v>
          </cell>
          <cell r="CB442">
            <v>0</v>
          </cell>
          <cell r="CD442" t="str">
            <v>05.029.600/0016-82</v>
          </cell>
          <cell r="CE442">
            <v>0</v>
          </cell>
          <cell r="CF442">
            <v>0</v>
          </cell>
          <cell r="CG442">
            <v>0</v>
          </cell>
          <cell r="CI442">
            <v>0</v>
          </cell>
          <cell r="CJ442">
            <v>0</v>
          </cell>
          <cell r="CK442">
            <v>0</v>
          </cell>
          <cell r="CL442">
            <v>0</v>
          </cell>
          <cell r="CM442">
            <v>0</v>
          </cell>
          <cell r="CO442">
            <v>0</v>
          </cell>
          <cell r="CQ442">
            <v>4772.34</v>
          </cell>
        </row>
        <row r="443">
          <cell r="E443" t="str">
            <v>LARISSA VIEIRA RIBEIRO</v>
          </cell>
          <cell r="F443" t="str">
            <v>70457015195</v>
          </cell>
          <cell r="G443">
            <v>4712.7</v>
          </cell>
          <cell r="H443">
            <v>836.05</v>
          </cell>
          <cell r="I443">
            <v>836.05</v>
          </cell>
          <cell r="M443">
            <v>0</v>
          </cell>
          <cell r="N443">
            <v>0</v>
          </cell>
          <cell r="O443">
            <v>0</v>
          </cell>
          <cell r="P443">
            <v>618.54999999999995</v>
          </cell>
          <cell r="Q443">
            <v>5330.48</v>
          </cell>
          <cell r="R443">
            <v>390.17</v>
          </cell>
          <cell r="S443">
            <v>418.03</v>
          </cell>
          <cell r="T443">
            <v>0</v>
          </cell>
          <cell r="U443">
            <v>4582.6899999999996</v>
          </cell>
          <cell r="V443">
            <v>5330.48</v>
          </cell>
          <cell r="W443">
            <v>418.02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  <cell r="AO443">
            <v>0</v>
          </cell>
          <cell r="AQ443" t="str">
            <v>ANALISTA DE PLANEJAMENTO E CONTROLE I</v>
          </cell>
          <cell r="AR443" t="str">
            <v>1115-10</v>
          </cell>
          <cell r="AS443">
            <v>12</v>
          </cell>
          <cell r="AT443" t="str">
            <v>04/11/2025</v>
          </cell>
          <cell r="AX443">
            <v>0</v>
          </cell>
          <cell r="AY443">
            <v>0</v>
          </cell>
          <cell r="BA443">
            <v>0</v>
          </cell>
          <cell r="BB443">
            <v>0</v>
          </cell>
          <cell r="BC443">
            <v>0</v>
          </cell>
          <cell r="BE443">
            <v>0</v>
          </cell>
          <cell r="BI443">
            <v>0</v>
          </cell>
          <cell r="BJ443">
            <v>0</v>
          </cell>
          <cell r="BK443">
            <v>0</v>
          </cell>
          <cell r="BM443">
            <v>0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200</v>
          </cell>
          <cell r="BU443" t="str">
            <v>PRAZO DETERMINADO (PD)</v>
          </cell>
          <cell r="BX443" t="str">
            <v>4</v>
          </cell>
          <cell r="BY443" t="str">
            <v>19/4 /1997</v>
          </cell>
          <cell r="BZ443" t="str">
            <v>F</v>
          </cell>
          <cell r="CA443" t="str">
            <v>F</v>
          </cell>
          <cell r="CB443">
            <v>0</v>
          </cell>
          <cell r="CD443" t="str">
            <v>05.029.600/0016-82</v>
          </cell>
          <cell r="CE443">
            <v>0</v>
          </cell>
          <cell r="CF443">
            <v>0</v>
          </cell>
          <cell r="CG443">
            <v>0</v>
          </cell>
          <cell r="CI443">
            <v>0</v>
          </cell>
          <cell r="CJ443">
            <v>0</v>
          </cell>
          <cell r="CK443">
            <v>0</v>
          </cell>
          <cell r="CL443">
            <v>0</v>
          </cell>
          <cell r="CM443">
            <v>0</v>
          </cell>
          <cell r="CO443">
            <v>0</v>
          </cell>
          <cell r="CQ443">
            <v>6166.53</v>
          </cell>
        </row>
        <row r="444">
          <cell r="E444" t="str">
            <v>KARINA LETICIA CARVALHO</v>
          </cell>
          <cell r="F444" t="str">
            <v>03751126180</v>
          </cell>
          <cell r="G444">
            <v>3267.04</v>
          </cell>
          <cell r="H444">
            <v>595.11</v>
          </cell>
          <cell r="I444">
            <v>595.11</v>
          </cell>
          <cell r="M444">
            <v>0</v>
          </cell>
          <cell r="N444">
            <v>0</v>
          </cell>
          <cell r="O444">
            <v>463.9</v>
          </cell>
          <cell r="P444">
            <v>449.54</v>
          </cell>
          <cell r="Q444">
            <v>4252.34</v>
          </cell>
          <cell r="R444">
            <v>152.61000000000001</v>
          </cell>
          <cell r="S444">
            <v>297.55</v>
          </cell>
          <cell r="T444">
            <v>0</v>
          </cell>
          <cell r="U444">
            <v>3838.85</v>
          </cell>
          <cell r="V444">
            <v>4252.34</v>
          </cell>
          <cell r="W444">
            <v>297.56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O444">
            <v>0</v>
          </cell>
          <cell r="AQ444" t="str">
            <v>ASSISTENTE ADMINISTRATIVO</v>
          </cell>
          <cell r="AR444" t="str">
            <v>4110-10</v>
          </cell>
          <cell r="AS444">
            <v>12</v>
          </cell>
          <cell r="AT444" t="str">
            <v>13/11/2025</v>
          </cell>
          <cell r="AX444">
            <v>0</v>
          </cell>
          <cell r="AY444">
            <v>0</v>
          </cell>
          <cell r="BA444">
            <v>0</v>
          </cell>
          <cell r="BB444">
            <v>0</v>
          </cell>
          <cell r="BC444">
            <v>0</v>
          </cell>
          <cell r="BE444">
            <v>0</v>
          </cell>
          <cell r="BI444">
            <v>0</v>
          </cell>
          <cell r="BJ444">
            <v>0</v>
          </cell>
          <cell r="BK444">
            <v>0</v>
          </cell>
          <cell r="BM444">
            <v>0</v>
          </cell>
          <cell r="BN444">
            <v>0</v>
          </cell>
          <cell r="BO444">
            <v>0</v>
          </cell>
          <cell r="BP444">
            <v>0</v>
          </cell>
          <cell r="BQ444">
            <v>0</v>
          </cell>
          <cell r="BR444">
            <v>220</v>
          </cell>
          <cell r="BU444" t="str">
            <v>PRAZO DETERMINADO (PD)</v>
          </cell>
          <cell r="BX444" t="str">
            <v>3</v>
          </cell>
          <cell r="BY444" t="str">
            <v>24/10/1990</v>
          </cell>
          <cell r="BZ444" t="str">
            <v>F</v>
          </cell>
          <cell r="CA444" t="str">
            <v>F</v>
          </cell>
          <cell r="CB444">
            <v>0</v>
          </cell>
          <cell r="CD444" t="str">
            <v>05.029.600/0016-82</v>
          </cell>
          <cell r="CE444">
            <v>0</v>
          </cell>
          <cell r="CF444">
            <v>0</v>
          </cell>
          <cell r="CG444">
            <v>0</v>
          </cell>
          <cell r="CI444">
            <v>0</v>
          </cell>
          <cell r="CJ444">
            <v>0</v>
          </cell>
          <cell r="CK444">
            <v>0</v>
          </cell>
          <cell r="CL444">
            <v>0</v>
          </cell>
          <cell r="CM444">
            <v>0</v>
          </cell>
          <cell r="CO444">
            <v>0</v>
          </cell>
          <cell r="CQ444">
            <v>4847.45</v>
          </cell>
        </row>
        <row r="445">
          <cell r="E445" t="str">
            <v>LETICIA FERREIRA MORAES</v>
          </cell>
          <cell r="F445" t="str">
            <v>05885372179</v>
          </cell>
          <cell r="G445">
            <v>4241.43</v>
          </cell>
          <cell r="H445">
            <v>392.73</v>
          </cell>
          <cell r="I445">
            <v>392.73</v>
          </cell>
          <cell r="M445">
            <v>0</v>
          </cell>
          <cell r="N445">
            <v>0</v>
          </cell>
          <cell r="O445">
            <v>0</v>
          </cell>
          <cell r="P445">
            <v>509.2</v>
          </cell>
          <cell r="Q445">
            <v>4786.96</v>
          </cell>
          <cell r="R445">
            <v>264.95</v>
          </cell>
          <cell r="S445">
            <v>0</v>
          </cell>
          <cell r="T445">
            <v>0</v>
          </cell>
          <cell r="U445">
            <v>4269.3999999999996</v>
          </cell>
          <cell r="V445">
            <v>4786.96</v>
          </cell>
          <cell r="W445">
            <v>392.73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O445">
            <v>0</v>
          </cell>
          <cell r="AQ445" t="str">
            <v>ANALISTA DE ADMINISTRACAO DE PESSOAL I</v>
          </cell>
          <cell r="AR445" t="str">
            <v>2524-05</v>
          </cell>
          <cell r="AS445">
            <v>12</v>
          </cell>
          <cell r="AT445" t="str">
            <v>05/12/2025</v>
          </cell>
          <cell r="AX445">
            <v>0</v>
          </cell>
          <cell r="AY445">
            <v>0</v>
          </cell>
          <cell r="BA445">
            <v>0</v>
          </cell>
          <cell r="BB445">
            <v>0</v>
          </cell>
          <cell r="BC445">
            <v>0</v>
          </cell>
          <cell r="BE445">
            <v>0</v>
          </cell>
          <cell r="BI445">
            <v>0</v>
          </cell>
          <cell r="BJ445">
            <v>0</v>
          </cell>
          <cell r="BK445">
            <v>0</v>
          </cell>
          <cell r="BM445">
            <v>0</v>
          </cell>
          <cell r="BN445">
            <v>0</v>
          </cell>
          <cell r="BO445">
            <v>0</v>
          </cell>
          <cell r="BP445">
            <v>0</v>
          </cell>
          <cell r="BQ445">
            <v>0</v>
          </cell>
          <cell r="BR445">
            <v>200</v>
          </cell>
          <cell r="BU445" t="str">
            <v>PRAZO DETERMINADO (PD)</v>
          </cell>
          <cell r="BX445" t="str">
            <v>4</v>
          </cell>
          <cell r="BY445" t="str">
            <v>5 /3 /2002</v>
          </cell>
          <cell r="BZ445" t="str">
            <v>F</v>
          </cell>
          <cell r="CA445" t="str">
            <v>F</v>
          </cell>
          <cell r="CB445">
            <v>0</v>
          </cell>
          <cell r="CD445" t="str">
            <v>05.029.600/0016-82</v>
          </cell>
          <cell r="CE445">
            <v>0</v>
          </cell>
          <cell r="CF445">
            <v>0</v>
          </cell>
          <cell r="CG445">
            <v>0</v>
          </cell>
          <cell r="CI445">
            <v>0</v>
          </cell>
          <cell r="CJ445">
            <v>0</v>
          </cell>
          <cell r="CK445">
            <v>0</v>
          </cell>
          <cell r="CL445">
            <v>0</v>
          </cell>
          <cell r="CM445">
            <v>0</v>
          </cell>
          <cell r="CO445">
            <v>0</v>
          </cell>
          <cell r="CQ445">
            <v>5179.6899999999996</v>
          </cell>
        </row>
        <row r="446">
          <cell r="E446" t="str">
            <v>LILIAN MARIA FERREIRA</v>
          </cell>
          <cell r="F446" t="str">
            <v>88709450149</v>
          </cell>
          <cell r="G446">
            <v>8596.26</v>
          </cell>
          <cell r="H446">
            <v>1854.95</v>
          </cell>
          <cell r="I446">
            <v>1854.95</v>
          </cell>
          <cell r="M446">
            <v>0</v>
          </cell>
          <cell r="N446">
            <v>1800</v>
          </cell>
          <cell r="O446">
            <v>429.81</v>
          </cell>
          <cell r="P446">
            <v>1095.79</v>
          </cell>
          <cell r="Q446">
            <v>11129.67</v>
          </cell>
          <cell r="R446">
            <v>1838.09</v>
          </cell>
          <cell r="S446">
            <v>927.47</v>
          </cell>
          <cell r="T446">
            <v>0</v>
          </cell>
          <cell r="U446">
            <v>8951.34</v>
          </cell>
          <cell r="V446">
            <v>11129.67</v>
          </cell>
          <cell r="W446">
            <v>927.48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O446">
            <v>0</v>
          </cell>
          <cell r="AQ446" t="str">
            <v>SUPERVISOR (A) ASSISTENCIAL</v>
          </cell>
          <cell r="AR446" t="str">
            <v>2235-05</v>
          </cell>
          <cell r="AS446">
            <v>12</v>
          </cell>
          <cell r="AT446" t="str">
            <v>10/11/2025</v>
          </cell>
          <cell r="AX446">
            <v>0</v>
          </cell>
          <cell r="AY446">
            <v>0</v>
          </cell>
          <cell r="BA446">
            <v>0</v>
          </cell>
          <cell r="BB446">
            <v>0</v>
          </cell>
          <cell r="BC446">
            <v>0</v>
          </cell>
          <cell r="BE446">
            <v>0</v>
          </cell>
          <cell r="BI446">
            <v>0</v>
          </cell>
          <cell r="BJ446">
            <v>0</v>
          </cell>
          <cell r="BK446">
            <v>0</v>
          </cell>
          <cell r="BM446">
            <v>0</v>
          </cell>
          <cell r="BN446">
            <v>0</v>
          </cell>
          <cell r="BO446">
            <v>0</v>
          </cell>
          <cell r="BP446">
            <v>0</v>
          </cell>
          <cell r="BQ446">
            <v>0</v>
          </cell>
          <cell r="BR446">
            <v>220</v>
          </cell>
          <cell r="BU446" t="str">
            <v>PRAZO DETERMINADO (PD)</v>
          </cell>
          <cell r="BX446" t="str">
            <v>4</v>
          </cell>
          <cell r="BY446" t="str">
            <v>3 /11/1981</v>
          </cell>
          <cell r="BZ446" t="str">
            <v>F</v>
          </cell>
          <cell r="CA446" t="str">
            <v>F</v>
          </cell>
          <cell r="CB446">
            <v>0</v>
          </cell>
          <cell r="CD446" t="str">
            <v>05.029.600/0016-82</v>
          </cell>
          <cell r="CE446">
            <v>0</v>
          </cell>
          <cell r="CF446">
            <v>0</v>
          </cell>
          <cell r="CG446">
            <v>0</v>
          </cell>
          <cell r="CI446">
            <v>0</v>
          </cell>
          <cell r="CJ446">
            <v>0</v>
          </cell>
          <cell r="CK446">
            <v>0</v>
          </cell>
          <cell r="CL446">
            <v>0</v>
          </cell>
          <cell r="CM446">
            <v>0</v>
          </cell>
          <cell r="CO446">
            <v>0</v>
          </cell>
          <cell r="CQ446">
            <v>12984.62</v>
          </cell>
        </row>
        <row r="447">
          <cell r="E447" t="str">
            <v>LUDMILA PEREIRA DE LIMA LOPES</v>
          </cell>
          <cell r="F447" t="str">
            <v>02643206118</v>
          </cell>
          <cell r="G447">
            <v>1201.2</v>
          </cell>
          <cell r="M447">
            <v>0</v>
          </cell>
          <cell r="N447">
            <v>0</v>
          </cell>
          <cell r="O447">
            <v>60.06</v>
          </cell>
          <cell r="P447">
            <v>135.03</v>
          </cell>
          <cell r="Q447">
            <v>1753.4</v>
          </cell>
          <cell r="S447">
            <v>0</v>
          </cell>
          <cell r="T447">
            <v>0</v>
          </cell>
          <cell r="U447">
            <v>1618.37</v>
          </cell>
          <cell r="V447">
            <v>1753.4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O447">
            <v>0</v>
          </cell>
          <cell r="AQ447" t="str">
            <v>TECNICO (A) EM ENFERMAGEM</v>
          </cell>
          <cell r="AR447" t="str">
            <v>3222-05</v>
          </cell>
          <cell r="AS447">
            <v>12</v>
          </cell>
          <cell r="AT447" t="str">
            <v>18/12/2025</v>
          </cell>
          <cell r="AX447">
            <v>0</v>
          </cell>
          <cell r="AY447">
            <v>0</v>
          </cell>
          <cell r="BA447">
            <v>0</v>
          </cell>
          <cell r="BB447">
            <v>0</v>
          </cell>
          <cell r="BC447">
            <v>0</v>
          </cell>
          <cell r="BE447">
            <v>0</v>
          </cell>
          <cell r="BI447">
            <v>0</v>
          </cell>
          <cell r="BJ447">
            <v>0</v>
          </cell>
          <cell r="BK447">
            <v>0</v>
          </cell>
          <cell r="BM447">
            <v>0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220</v>
          </cell>
          <cell r="BU447" t="str">
            <v>PRAZO DETERMINADO (PD)</v>
          </cell>
          <cell r="BX447" t="str">
            <v>3</v>
          </cell>
          <cell r="BY447" t="str">
            <v>26/2 /1986</v>
          </cell>
          <cell r="BZ447" t="str">
            <v>F</v>
          </cell>
          <cell r="CA447" t="str">
            <v>F</v>
          </cell>
          <cell r="CB447">
            <v>0</v>
          </cell>
          <cell r="CD447" t="str">
            <v>05.029.600/0016-82</v>
          </cell>
          <cell r="CE447">
            <v>0</v>
          </cell>
          <cell r="CF447">
            <v>0</v>
          </cell>
          <cell r="CG447">
            <v>0</v>
          </cell>
          <cell r="CI447">
            <v>0</v>
          </cell>
          <cell r="CJ447">
            <v>0</v>
          </cell>
          <cell r="CK447">
            <v>0</v>
          </cell>
          <cell r="CL447">
            <v>0</v>
          </cell>
          <cell r="CM447">
            <v>0</v>
          </cell>
          <cell r="CO447">
            <v>0</v>
          </cell>
          <cell r="CQ447">
            <v>1753.4</v>
          </cell>
        </row>
        <row r="448">
          <cell r="E448" t="str">
            <v>PAULO SERGIO SOUSA TEIXEIRA</v>
          </cell>
          <cell r="F448" t="str">
            <v>04314931116</v>
          </cell>
          <cell r="G448">
            <v>965.15</v>
          </cell>
          <cell r="M448">
            <v>0</v>
          </cell>
          <cell r="N448">
            <v>0</v>
          </cell>
          <cell r="O448">
            <v>0</v>
          </cell>
          <cell r="P448">
            <v>82.25</v>
          </cell>
          <cell r="Q448">
            <v>1096.71</v>
          </cell>
          <cell r="S448">
            <v>0</v>
          </cell>
          <cell r="T448">
            <v>0</v>
          </cell>
          <cell r="U448">
            <v>1014.46</v>
          </cell>
          <cell r="V448">
            <v>1096.71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O448">
            <v>0</v>
          </cell>
          <cell r="AQ448" t="str">
            <v>ALMOXARIFE</v>
          </cell>
          <cell r="AR448" t="str">
            <v>4141-05</v>
          </cell>
          <cell r="AS448">
            <v>12</v>
          </cell>
          <cell r="AT448" t="str">
            <v>19/12/2025</v>
          </cell>
          <cell r="AX448">
            <v>0</v>
          </cell>
          <cell r="AY448">
            <v>0</v>
          </cell>
          <cell r="BA448">
            <v>0</v>
          </cell>
          <cell r="BB448">
            <v>0</v>
          </cell>
          <cell r="BC448">
            <v>0</v>
          </cell>
          <cell r="BE448">
            <v>0</v>
          </cell>
          <cell r="BI448">
            <v>0</v>
          </cell>
          <cell r="BJ448">
            <v>0</v>
          </cell>
          <cell r="BK448">
            <v>0</v>
          </cell>
          <cell r="BM448">
            <v>0</v>
          </cell>
          <cell r="BN448">
            <v>0</v>
          </cell>
          <cell r="BO448">
            <v>0</v>
          </cell>
          <cell r="BP448">
            <v>0</v>
          </cell>
          <cell r="BQ448">
            <v>0</v>
          </cell>
          <cell r="BR448">
            <v>220</v>
          </cell>
          <cell r="BU448" t="str">
            <v>PRAZO DETERMINADO (PD)</v>
          </cell>
          <cell r="BX448" t="str">
            <v>3</v>
          </cell>
          <cell r="BY448" t="str">
            <v>7 /11/1989</v>
          </cell>
          <cell r="BZ448" t="str">
            <v>M</v>
          </cell>
          <cell r="CA448" t="str">
            <v>F</v>
          </cell>
          <cell r="CB448">
            <v>0</v>
          </cell>
          <cell r="CD448" t="str">
            <v>05.029.600/0016-82</v>
          </cell>
          <cell r="CE448">
            <v>0</v>
          </cell>
          <cell r="CF448">
            <v>0</v>
          </cell>
          <cell r="CG448">
            <v>0</v>
          </cell>
          <cell r="CI448">
            <v>0</v>
          </cell>
          <cell r="CJ448">
            <v>0</v>
          </cell>
          <cell r="CK448">
            <v>0</v>
          </cell>
          <cell r="CL448">
            <v>0</v>
          </cell>
          <cell r="CM448">
            <v>0</v>
          </cell>
          <cell r="CO448">
            <v>0</v>
          </cell>
          <cell r="CQ448">
            <v>1096.71</v>
          </cell>
        </row>
        <row r="449">
          <cell r="E449" t="str">
            <v>FRANCISCA ARIANA MOTA DE SOUZA LIMA</v>
          </cell>
          <cell r="F449" t="str">
            <v>87440830253</v>
          </cell>
          <cell r="G449">
            <v>0</v>
          </cell>
          <cell r="H449">
            <v>0</v>
          </cell>
          <cell r="I449">
            <v>0</v>
          </cell>
          <cell r="M449">
            <v>64.400000000000006</v>
          </cell>
          <cell r="N449">
            <v>0</v>
          </cell>
          <cell r="O449">
            <v>0</v>
          </cell>
          <cell r="P449">
            <v>556.66</v>
          </cell>
          <cell r="Q449">
            <v>5118</v>
          </cell>
          <cell r="R449">
            <v>339.44</v>
          </cell>
          <cell r="S449">
            <v>216.45</v>
          </cell>
          <cell r="T449">
            <v>0</v>
          </cell>
          <cell r="U449">
            <v>4333.1899999999996</v>
          </cell>
          <cell r="V449">
            <v>5118</v>
          </cell>
          <cell r="W449">
            <v>191.05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5461.1</v>
          </cell>
          <cell r="AH449">
            <v>0</v>
          </cell>
          <cell r="AI449">
            <v>0</v>
          </cell>
          <cell r="AJ449">
            <v>0</v>
          </cell>
          <cell r="AK449">
            <v>0</v>
          </cell>
          <cell r="AL449">
            <v>0</v>
          </cell>
          <cell r="AM449">
            <v>0</v>
          </cell>
          <cell r="AO449">
            <v>0</v>
          </cell>
          <cell r="AQ449" t="str">
            <v>ENFERMEIRO (A) II</v>
          </cell>
          <cell r="AR449" t="str">
            <v>2235-05</v>
          </cell>
          <cell r="AS449">
            <v>12</v>
          </cell>
          <cell r="AT449" t="str">
            <v>19/11/2025</v>
          </cell>
          <cell r="AX449">
            <v>0</v>
          </cell>
          <cell r="AY449">
            <v>0</v>
          </cell>
          <cell r="AZ449">
            <v>5053.6000000000004</v>
          </cell>
          <cell r="BA449">
            <v>0</v>
          </cell>
          <cell r="BB449">
            <v>0</v>
          </cell>
          <cell r="BC449">
            <v>0</v>
          </cell>
          <cell r="BE449">
            <v>0</v>
          </cell>
          <cell r="BI449">
            <v>0</v>
          </cell>
          <cell r="BJ449">
            <v>0</v>
          </cell>
          <cell r="BK449">
            <v>0</v>
          </cell>
          <cell r="BM449">
            <v>0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220</v>
          </cell>
          <cell r="BU449" t="str">
            <v>PRAZO DETERMINADO (PD)</v>
          </cell>
          <cell r="BX449" t="str">
            <v>4</v>
          </cell>
          <cell r="BY449" t="str">
            <v>21/3 /1986</v>
          </cell>
          <cell r="BZ449" t="str">
            <v>F</v>
          </cell>
          <cell r="CA449" t="str">
            <v>F</v>
          </cell>
          <cell r="CB449">
            <v>0</v>
          </cell>
          <cell r="CD449" t="str">
            <v>05.029.600/0016-82</v>
          </cell>
          <cell r="CE449">
            <v>0</v>
          </cell>
          <cell r="CF449">
            <v>0</v>
          </cell>
          <cell r="CG449">
            <v>0</v>
          </cell>
          <cell r="CI449">
            <v>0</v>
          </cell>
          <cell r="CJ449">
            <v>0</v>
          </cell>
          <cell r="CK449">
            <v>0</v>
          </cell>
          <cell r="CL449">
            <v>0</v>
          </cell>
          <cell r="CM449">
            <v>0</v>
          </cell>
          <cell r="CO449">
            <v>0</v>
          </cell>
          <cell r="CQ449">
            <v>5525.5</v>
          </cell>
        </row>
        <row r="450">
          <cell r="E450" t="str">
            <v>JOSE RUBENS RODRIGUES DE SOUZA</v>
          </cell>
          <cell r="F450" t="str">
            <v>70464318173</v>
          </cell>
          <cell r="G450">
            <v>1757.97</v>
          </cell>
          <cell r="H450">
            <v>171.8</v>
          </cell>
          <cell r="I450">
            <v>171.8</v>
          </cell>
          <cell r="M450">
            <v>15.42</v>
          </cell>
          <cell r="N450">
            <v>0</v>
          </cell>
          <cell r="O450">
            <v>237.38</v>
          </cell>
          <cell r="P450">
            <v>185.76</v>
          </cell>
          <cell r="Q450">
            <v>2173.96</v>
          </cell>
          <cell r="S450">
            <v>157.59</v>
          </cell>
          <cell r="T450">
            <v>0</v>
          </cell>
          <cell r="U450">
            <v>2074.1</v>
          </cell>
          <cell r="V450">
            <v>2173.96</v>
          </cell>
          <cell r="W450">
            <v>85.9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0</v>
          </cell>
          <cell r="AJ450">
            <v>0</v>
          </cell>
          <cell r="AK450">
            <v>0</v>
          </cell>
          <cell r="AL450">
            <v>0</v>
          </cell>
          <cell r="AM450">
            <v>0</v>
          </cell>
          <cell r="AO450">
            <v>0</v>
          </cell>
          <cell r="AQ450" t="str">
            <v>CAMAREIRO (A)</v>
          </cell>
          <cell r="AR450" t="str">
            <v>5133-15</v>
          </cell>
          <cell r="AS450">
            <v>12</v>
          </cell>
          <cell r="AT450" t="str">
            <v>20/11/2025</v>
          </cell>
          <cell r="AX450">
            <v>0</v>
          </cell>
          <cell r="AY450">
            <v>0</v>
          </cell>
          <cell r="BA450">
            <v>0</v>
          </cell>
          <cell r="BB450">
            <v>0</v>
          </cell>
          <cell r="BC450">
            <v>0</v>
          </cell>
          <cell r="BE450">
            <v>0</v>
          </cell>
          <cell r="BG450">
            <v>68.72</v>
          </cell>
          <cell r="BI450">
            <v>0</v>
          </cell>
          <cell r="BJ450">
            <v>0</v>
          </cell>
          <cell r="BK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0</v>
          </cell>
          <cell r="BQ450">
            <v>0</v>
          </cell>
          <cell r="BR450">
            <v>220</v>
          </cell>
          <cell r="BU450" t="str">
            <v>PRAZO DETERMINADO (PD)</v>
          </cell>
          <cell r="BX450" t="str">
            <v>3</v>
          </cell>
          <cell r="BY450" t="str">
            <v>17/6 /1999</v>
          </cell>
          <cell r="BZ450" t="str">
            <v>M</v>
          </cell>
          <cell r="CA450" t="str">
            <v>F</v>
          </cell>
          <cell r="CB450">
            <v>0</v>
          </cell>
          <cell r="CD450" t="str">
            <v>05.029.600/0016-82</v>
          </cell>
          <cell r="CE450">
            <v>0</v>
          </cell>
          <cell r="CF450">
            <v>0</v>
          </cell>
          <cell r="CG450">
            <v>0</v>
          </cell>
          <cell r="CI450">
            <v>0</v>
          </cell>
          <cell r="CJ450">
            <v>0</v>
          </cell>
          <cell r="CK450">
            <v>0</v>
          </cell>
          <cell r="CL450">
            <v>0</v>
          </cell>
          <cell r="CM450">
            <v>0</v>
          </cell>
          <cell r="CO450">
            <v>0</v>
          </cell>
          <cell r="CQ450">
            <v>2486.17</v>
          </cell>
        </row>
        <row r="451">
          <cell r="E451" t="str">
            <v>MATHEUS ALMEIDA RAMALHO</v>
          </cell>
          <cell r="F451" t="str">
            <v>05624049102</v>
          </cell>
          <cell r="G451">
            <v>3445.12</v>
          </cell>
          <cell r="H451">
            <v>2098</v>
          </cell>
          <cell r="I451">
            <v>2098</v>
          </cell>
          <cell r="M451">
            <v>227.29</v>
          </cell>
          <cell r="N451">
            <v>0</v>
          </cell>
          <cell r="O451">
            <v>717.97</v>
          </cell>
          <cell r="P451">
            <v>763.66</v>
          </cell>
          <cell r="Q451">
            <v>5628.82</v>
          </cell>
          <cell r="R451">
            <v>472.21</v>
          </cell>
          <cell r="S451">
            <v>1241.02</v>
          </cell>
          <cell r="T451">
            <v>0</v>
          </cell>
          <cell r="U451">
            <v>5619.97</v>
          </cell>
          <cell r="V451">
            <v>5628.82</v>
          </cell>
          <cell r="W451">
            <v>1227.02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O451">
            <v>0</v>
          </cell>
          <cell r="AQ451" t="str">
            <v>ENFERMEIRO (A) I</v>
          </cell>
          <cell r="AR451" t="str">
            <v>2235-05</v>
          </cell>
          <cell r="AS451">
            <v>12</v>
          </cell>
          <cell r="AT451" t="str">
            <v>01/09/2025</v>
          </cell>
          <cell r="AX451">
            <v>0</v>
          </cell>
          <cell r="AY451">
            <v>0</v>
          </cell>
          <cell r="BA451">
            <v>0</v>
          </cell>
          <cell r="BB451">
            <v>0</v>
          </cell>
          <cell r="BC451">
            <v>0</v>
          </cell>
          <cell r="BE451">
            <v>0</v>
          </cell>
          <cell r="BI451">
            <v>0</v>
          </cell>
          <cell r="BJ451">
            <v>0</v>
          </cell>
          <cell r="BK451">
            <v>0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220</v>
          </cell>
          <cell r="BU451" t="str">
            <v>PRAZO DETERMINADO (PD)</v>
          </cell>
          <cell r="BX451" t="str">
            <v>5</v>
          </cell>
          <cell r="BY451" t="str">
            <v>24/11/1997</v>
          </cell>
          <cell r="BZ451" t="str">
            <v>M</v>
          </cell>
          <cell r="CA451" t="str">
            <v>F</v>
          </cell>
          <cell r="CB451">
            <v>0</v>
          </cell>
          <cell r="CD451" t="str">
            <v>05.029.600/0016-82</v>
          </cell>
          <cell r="CE451">
            <v>0</v>
          </cell>
          <cell r="CF451">
            <v>0</v>
          </cell>
          <cell r="CG451">
            <v>0</v>
          </cell>
          <cell r="CI451">
            <v>0</v>
          </cell>
          <cell r="CJ451">
            <v>0</v>
          </cell>
          <cell r="CK451">
            <v>0</v>
          </cell>
          <cell r="CL451">
            <v>0</v>
          </cell>
          <cell r="CM451">
            <v>0</v>
          </cell>
          <cell r="CO451">
            <v>0</v>
          </cell>
          <cell r="CQ451">
            <v>8096.86</v>
          </cell>
        </row>
        <row r="452">
          <cell r="E452" t="str">
            <v>LORENNA SANTOS DE SOUZA OLIVEIRA SA</v>
          </cell>
          <cell r="F452" t="str">
            <v>01227609132</v>
          </cell>
          <cell r="G452">
            <v>3770.16</v>
          </cell>
          <cell r="H452">
            <v>418.03</v>
          </cell>
          <cell r="I452">
            <v>418.03</v>
          </cell>
          <cell r="M452">
            <v>0</v>
          </cell>
          <cell r="N452">
            <v>0</v>
          </cell>
          <cell r="O452">
            <v>0</v>
          </cell>
          <cell r="P452">
            <v>436.48</v>
          </cell>
          <cell r="Q452">
            <v>4253.92</v>
          </cell>
          <cell r="R452">
            <v>152.84</v>
          </cell>
          <cell r="S452">
            <v>0</v>
          </cell>
          <cell r="T452">
            <v>0</v>
          </cell>
          <cell r="U452">
            <v>3962.19</v>
          </cell>
          <cell r="V452">
            <v>4253.92</v>
          </cell>
          <cell r="W452">
            <v>418.03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O452">
            <v>0</v>
          </cell>
          <cell r="AQ452" t="str">
            <v>ANALISTA DE CUSTOS I</v>
          </cell>
          <cell r="AR452" t="str">
            <v>2522-10</v>
          </cell>
          <cell r="AS452">
            <v>12</v>
          </cell>
          <cell r="AT452" t="str">
            <v>08/12/2025</v>
          </cell>
          <cell r="AX452">
            <v>0</v>
          </cell>
          <cell r="AY452">
            <v>0</v>
          </cell>
          <cell r="BA452">
            <v>0</v>
          </cell>
          <cell r="BB452">
            <v>0</v>
          </cell>
          <cell r="BC452">
            <v>0</v>
          </cell>
          <cell r="BE452">
            <v>0</v>
          </cell>
          <cell r="BI452">
            <v>0</v>
          </cell>
          <cell r="BJ452">
            <v>0</v>
          </cell>
          <cell r="BK452">
            <v>0</v>
          </cell>
          <cell r="BM452">
            <v>0</v>
          </cell>
          <cell r="BN452">
            <v>0</v>
          </cell>
          <cell r="BO452">
            <v>0</v>
          </cell>
          <cell r="BP452">
            <v>0</v>
          </cell>
          <cell r="BQ452">
            <v>0</v>
          </cell>
          <cell r="BR452">
            <v>200</v>
          </cell>
          <cell r="BU452" t="str">
            <v>PRAZO DETERMINADO (PD)</v>
          </cell>
          <cell r="BX452" t="str">
            <v>4</v>
          </cell>
          <cell r="BY452" t="str">
            <v>22/10/1986</v>
          </cell>
          <cell r="BZ452" t="str">
            <v>F</v>
          </cell>
          <cell r="CA452" t="str">
            <v>F</v>
          </cell>
          <cell r="CB452">
            <v>0</v>
          </cell>
          <cell r="CD452" t="str">
            <v>05.029.600/0016-82</v>
          </cell>
          <cell r="CE452">
            <v>0</v>
          </cell>
          <cell r="CF452">
            <v>0</v>
          </cell>
          <cell r="CG452">
            <v>0</v>
          </cell>
          <cell r="CI452">
            <v>0</v>
          </cell>
          <cell r="CJ452">
            <v>0</v>
          </cell>
          <cell r="CK452">
            <v>0</v>
          </cell>
          <cell r="CL452">
            <v>0</v>
          </cell>
          <cell r="CM452">
            <v>0</v>
          </cell>
          <cell r="CO452">
            <v>0</v>
          </cell>
          <cell r="CQ452">
            <v>4671.95</v>
          </cell>
        </row>
        <row r="453">
          <cell r="E453" t="str">
            <v>THIAGO CORTEZ DA COSTA</v>
          </cell>
          <cell r="F453" t="str">
            <v>02422650147</v>
          </cell>
          <cell r="G453">
            <v>7814.79</v>
          </cell>
          <cell r="H453">
            <v>9655.39</v>
          </cell>
          <cell r="I453">
            <v>9655.39</v>
          </cell>
          <cell r="M453">
            <v>0</v>
          </cell>
          <cell r="N453">
            <v>6480</v>
          </cell>
          <cell r="O453">
            <v>1953.7</v>
          </cell>
          <cell r="P453">
            <v>1903.24</v>
          </cell>
          <cell r="Q453">
            <v>17073.080000000002</v>
          </cell>
          <cell r="R453">
            <v>5009.47</v>
          </cell>
          <cell r="S453">
            <v>4827.6899999999996</v>
          </cell>
          <cell r="T453">
            <v>0</v>
          </cell>
          <cell r="U453">
            <v>14727.58</v>
          </cell>
          <cell r="V453">
            <v>17073.080000000002</v>
          </cell>
          <cell r="W453">
            <v>4827.7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0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O453">
            <v>0</v>
          </cell>
          <cell r="AQ453" t="str">
            <v>GERENTE DE INFRAESTRUTURA</v>
          </cell>
          <cell r="AR453" t="str">
            <v>2521-05</v>
          </cell>
          <cell r="AS453">
            <v>12</v>
          </cell>
          <cell r="AT453" t="str">
            <v>16/06/2025</v>
          </cell>
          <cell r="AX453">
            <v>0</v>
          </cell>
          <cell r="AY453">
            <v>0</v>
          </cell>
          <cell r="BA453">
            <v>0</v>
          </cell>
          <cell r="BB453">
            <v>0</v>
          </cell>
          <cell r="BC453">
            <v>0</v>
          </cell>
          <cell r="BE453">
            <v>0</v>
          </cell>
          <cell r="BI453">
            <v>0</v>
          </cell>
          <cell r="BJ453">
            <v>0</v>
          </cell>
          <cell r="BK453">
            <v>0</v>
          </cell>
          <cell r="BM453">
            <v>0</v>
          </cell>
          <cell r="BN453">
            <v>0</v>
          </cell>
          <cell r="BO453">
            <v>0</v>
          </cell>
          <cell r="BP453">
            <v>0</v>
          </cell>
          <cell r="BQ453">
            <v>0</v>
          </cell>
          <cell r="BR453">
            <v>200</v>
          </cell>
          <cell r="BU453" t="str">
            <v>PRAZO DETERMINADO (PD)</v>
          </cell>
          <cell r="BX453" t="str">
            <v>5</v>
          </cell>
          <cell r="BY453" t="str">
            <v>4 /11/1989</v>
          </cell>
          <cell r="BZ453" t="str">
            <v>M</v>
          </cell>
          <cell r="CA453" t="str">
            <v>F</v>
          </cell>
          <cell r="CB453">
            <v>0</v>
          </cell>
          <cell r="CD453" t="str">
            <v>05.029.600/0016-82</v>
          </cell>
          <cell r="CE453">
            <v>0</v>
          </cell>
          <cell r="CF453">
            <v>0</v>
          </cell>
          <cell r="CG453">
            <v>0</v>
          </cell>
          <cell r="CI453">
            <v>0</v>
          </cell>
          <cell r="CJ453">
            <v>0</v>
          </cell>
          <cell r="CK453">
            <v>0</v>
          </cell>
          <cell r="CL453">
            <v>0</v>
          </cell>
          <cell r="CM453">
            <v>0</v>
          </cell>
          <cell r="CO453">
            <v>0</v>
          </cell>
          <cell r="CQ453">
            <v>26728.47</v>
          </cell>
        </row>
        <row r="454">
          <cell r="E454" t="str">
            <v>FERNANDA COSTA PEREIRA</v>
          </cell>
          <cell r="F454" t="str">
            <v>02139975170</v>
          </cell>
          <cell r="G454">
            <v>3988.15</v>
          </cell>
          <cell r="H454">
            <v>2169.96</v>
          </cell>
          <cell r="I454">
            <v>2169.96</v>
          </cell>
          <cell r="M454">
            <v>8.42</v>
          </cell>
          <cell r="N454">
            <v>398.82</v>
          </cell>
          <cell r="O454">
            <v>662.93</v>
          </cell>
          <cell r="P454">
            <v>757.93</v>
          </cell>
          <cell r="Q454">
            <v>5541.62</v>
          </cell>
          <cell r="R454">
            <v>448.23</v>
          </cell>
          <cell r="S454">
            <v>1524.12</v>
          </cell>
          <cell r="T454">
            <v>0</v>
          </cell>
          <cell r="U454">
            <v>5563.45</v>
          </cell>
          <cell r="V454">
            <v>5541.62</v>
          </cell>
          <cell r="W454">
            <v>1227.99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K454">
            <v>0</v>
          </cell>
          <cell r="AL454">
            <v>0</v>
          </cell>
          <cell r="AM454">
            <v>0</v>
          </cell>
          <cell r="AO454">
            <v>0</v>
          </cell>
          <cell r="AQ454" t="str">
            <v>ENFERMEIRO (A) II</v>
          </cell>
          <cell r="AR454" t="str">
            <v>2235-05</v>
          </cell>
          <cell r="AS454">
            <v>12</v>
          </cell>
          <cell r="AT454" t="str">
            <v>31/08/2025</v>
          </cell>
          <cell r="AX454">
            <v>0</v>
          </cell>
          <cell r="AY454">
            <v>0</v>
          </cell>
          <cell r="BA454">
            <v>0</v>
          </cell>
          <cell r="BB454">
            <v>0</v>
          </cell>
          <cell r="BC454">
            <v>0</v>
          </cell>
          <cell r="BE454">
            <v>0</v>
          </cell>
          <cell r="BI454">
            <v>0</v>
          </cell>
          <cell r="BJ454">
            <v>0</v>
          </cell>
          <cell r="BK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0</v>
          </cell>
          <cell r="BQ454">
            <v>0</v>
          </cell>
          <cell r="BR454">
            <v>220</v>
          </cell>
          <cell r="BU454" t="str">
            <v>PRAZO DETERMINADO (PD)</v>
          </cell>
          <cell r="BX454" t="str">
            <v>5</v>
          </cell>
          <cell r="BY454" t="str">
            <v>9 /12/1990</v>
          </cell>
          <cell r="BZ454" t="str">
            <v>F</v>
          </cell>
          <cell r="CA454" t="str">
            <v>F</v>
          </cell>
          <cell r="CB454">
            <v>0</v>
          </cell>
          <cell r="CD454" t="str">
            <v>05.029.600/0016-82</v>
          </cell>
          <cell r="CE454">
            <v>0</v>
          </cell>
          <cell r="CF454">
            <v>0</v>
          </cell>
          <cell r="CG454">
            <v>0</v>
          </cell>
          <cell r="CI454">
            <v>0</v>
          </cell>
          <cell r="CJ454">
            <v>0</v>
          </cell>
          <cell r="CK454">
            <v>0</v>
          </cell>
          <cell r="CL454">
            <v>0</v>
          </cell>
          <cell r="CM454">
            <v>0</v>
          </cell>
          <cell r="CO454">
            <v>0</v>
          </cell>
          <cell r="CQ454">
            <v>8293.73</v>
          </cell>
        </row>
        <row r="455">
          <cell r="E455" t="str">
            <v>MICHELE SILVA SANTOS</v>
          </cell>
          <cell r="F455" t="str">
            <v>70652204198</v>
          </cell>
          <cell r="G455">
            <v>3445.12</v>
          </cell>
          <cell r="H455">
            <v>1899.2</v>
          </cell>
          <cell r="I455">
            <v>1899.2</v>
          </cell>
          <cell r="M455">
            <v>195.42</v>
          </cell>
          <cell r="N455">
            <v>0</v>
          </cell>
          <cell r="O455">
            <v>172.26</v>
          </cell>
          <cell r="P455">
            <v>716.71</v>
          </cell>
          <cell r="Q455">
            <v>5421.28</v>
          </cell>
          <cell r="R455">
            <v>415.14</v>
          </cell>
          <cell r="S455">
            <v>870.98</v>
          </cell>
          <cell r="T455">
            <v>0</v>
          </cell>
          <cell r="U455">
            <v>5317.65</v>
          </cell>
          <cell r="V455">
            <v>5421.28</v>
          </cell>
          <cell r="W455">
            <v>1028.22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O455">
            <v>0</v>
          </cell>
          <cell r="AQ455" t="str">
            <v>ENFERMEIRO (A) I</v>
          </cell>
          <cell r="AR455" t="str">
            <v>2235-05</v>
          </cell>
          <cell r="AS455">
            <v>12</v>
          </cell>
          <cell r="AT455" t="str">
            <v>01/09/2025</v>
          </cell>
          <cell r="AX455">
            <v>0</v>
          </cell>
          <cell r="AY455">
            <v>0</v>
          </cell>
          <cell r="BA455">
            <v>0</v>
          </cell>
          <cell r="BB455">
            <v>0</v>
          </cell>
          <cell r="BC455">
            <v>0</v>
          </cell>
          <cell r="BE455">
            <v>0</v>
          </cell>
          <cell r="BI455">
            <v>0</v>
          </cell>
          <cell r="BJ455">
            <v>0</v>
          </cell>
          <cell r="BK455">
            <v>0</v>
          </cell>
          <cell r="BM455">
            <v>0</v>
          </cell>
          <cell r="BN455">
            <v>0</v>
          </cell>
          <cell r="BO455">
            <v>0</v>
          </cell>
          <cell r="BP455">
            <v>0</v>
          </cell>
          <cell r="BQ455">
            <v>0</v>
          </cell>
          <cell r="BR455">
            <v>220</v>
          </cell>
          <cell r="BU455" t="str">
            <v>PRAZO DETERMINADO (PD)</v>
          </cell>
          <cell r="BX455" t="str">
            <v>4</v>
          </cell>
          <cell r="BY455" t="str">
            <v>22/4 /2001</v>
          </cell>
          <cell r="BZ455" t="str">
            <v>F</v>
          </cell>
          <cell r="CA455" t="str">
            <v>F</v>
          </cell>
          <cell r="CB455">
            <v>0</v>
          </cell>
          <cell r="CD455" t="str">
            <v>05.029.600/0016-82</v>
          </cell>
          <cell r="CE455">
            <v>0</v>
          </cell>
          <cell r="CF455">
            <v>0</v>
          </cell>
          <cell r="CG455">
            <v>0</v>
          </cell>
          <cell r="CI455">
            <v>0</v>
          </cell>
          <cell r="CJ455">
            <v>0</v>
          </cell>
          <cell r="CK455">
            <v>0</v>
          </cell>
          <cell r="CL455">
            <v>0</v>
          </cell>
          <cell r="CM455">
            <v>0</v>
          </cell>
          <cell r="CO455">
            <v>0</v>
          </cell>
          <cell r="CQ455">
            <v>7320.48</v>
          </cell>
        </row>
        <row r="456">
          <cell r="E456" t="str">
            <v>JORDANA LORRAYNE FERREIRA DA SILVA</v>
          </cell>
          <cell r="F456" t="str">
            <v>04160048145</v>
          </cell>
          <cell r="G456">
            <v>3445.12</v>
          </cell>
          <cell r="H456">
            <v>1820.25</v>
          </cell>
          <cell r="I456">
            <v>1820.25</v>
          </cell>
          <cell r="M456">
            <v>216.67</v>
          </cell>
          <cell r="N456">
            <v>0</v>
          </cell>
          <cell r="O456">
            <v>172.26</v>
          </cell>
          <cell r="P456">
            <v>712.58</v>
          </cell>
          <cell r="Q456">
            <v>5442.53</v>
          </cell>
          <cell r="R456">
            <v>420.98</v>
          </cell>
          <cell r="S456">
            <v>870.98</v>
          </cell>
          <cell r="T456">
            <v>0</v>
          </cell>
          <cell r="U456">
            <v>5258.24</v>
          </cell>
          <cell r="V456">
            <v>5442.53</v>
          </cell>
          <cell r="W456">
            <v>949.27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O456">
            <v>0</v>
          </cell>
          <cell r="AQ456" t="str">
            <v>ENFERMEIRO (A) I</v>
          </cell>
          <cell r="AR456" t="str">
            <v>2235-05</v>
          </cell>
          <cell r="AS456">
            <v>12</v>
          </cell>
          <cell r="AT456" t="str">
            <v>31/08/2025</v>
          </cell>
          <cell r="AX456">
            <v>0</v>
          </cell>
          <cell r="AY456">
            <v>0</v>
          </cell>
          <cell r="BA456">
            <v>0</v>
          </cell>
          <cell r="BB456">
            <v>0</v>
          </cell>
          <cell r="BC456">
            <v>0</v>
          </cell>
          <cell r="BE456">
            <v>0</v>
          </cell>
          <cell r="BI456">
            <v>0</v>
          </cell>
          <cell r="BJ456">
            <v>0</v>
          </cell>
          <cell r="BK456">
            <v>0</v>
          </cell>
          <cell r="BM456">
            <v>0</v>
          </cell>
          <cell r="BN456">
            <v>0</v>
          </cell>
          <cell r="BO456">
            <v>0</v>
          </cell>
          <cell r="BP456">
            <v>0</v>
          </cell>
          <cell r="BQ456">
            <v>0</v>
          </cell>
          <cell r="BR456">
            <v>220</v>
          </cell>
          <cell r="BU456" t="str">
            <v>PRAZO DETERMINADO (PD)</v>
          </cell>
          <cell r="BX456" t="str">
            <v>4</v>
          </cell>
          <cell r="BY456" t="str">
            <v>9 /11/1999</v>
          </cell>
          <cell r="BZ456" t="str">
            <v>F</v>
          </cell>
          <cell r="CA456" t="str">
            <v>F</v>
          </cell>
          <cell r="CB456">
            <v>0</v>
          </cell>
          <cell r="CD456" t="str">
            <v>05.029.600/0016-82</v>
          </cell>
          <cell r="CE456">
            <v>0</v>
          </cell>
          <cell r="CF456">
            <v>0</v>
          </cell>
          <cell r="CG456">
            <v>0</v>
          </cell>
          <cell r="CI456">
            <v>0</v>
          </cell>
          <cell r="CJ456">
            <v>0</v>
          </cell>
          <cell r="CK456">
            <v>0</v>
          </cell>
          <cell r="CL456">
            <v>0</v>
          </cell>
          <cell r="CM456">
            <v>0</v>
          </cell>
          <cell r="CO456">
            <v>0</v>
          </cell>
          <cell r="CQ456">
            <v>7262.78</v>
          </cell>
        </row>
        <row r="457">
          <cell r="E457" t="str">
            <v>AMANDA LOURENCO SILVA EVANGELISTA</v>
          </cell>
          <cell r="F457" t="str">
            <v>05145257112</v>
          </cell>
          <cell r="G457">
            <v>3445.12</v>
          </cell>
          <cell r="H457">
            <v>1886.3</v>
          </cell>
          <cell r="I457">
            <v>1886.3</v>
          </cell>
          <cell r="M457">
            <v>371.73</v>
          </cell>
          <cell r="N457">
            <v>0</v>
          </cell>
          <cell r="O457">
            <v>172.26</v>
          </cell>
          <cell r="P457">
            <v>740.23</v>
          </cell>
          <cell r="Q457">
            <v>5597.59</v>
          </cell>
          <cell r="R457">
            <v>463.62</v>
          </cell>
          <cell r="S457">
            <v>870.98</v>
          </cell>
          <cell r="T457">
            <v>0</v>
          </cell>
          <cell r="U457">
            <v>5340.16</v>
          </cell>
          <cell r="V457">
            <v>5597.59</v>
          </cell>
          <cell r="W457">
            <v>1015.32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O457">
            <v>0</v>
          </cell>
          <cell r="AQ457" t="str">
            <v>ENFERMEIRO (A) I</v>
          </cell>
          <cell r="AR457" t="str">
            <v>2235-05</v>
          </cell>
          <cell r="AS457">
            <v>12</v>
          </cell>
          <cell r="AT457" t="str">
            <v>31/08/2025</v>
          </cell>
          <cell r="AX457">
            <v>0</v>
          </cell>
          <cell r="AY457">
            <v>0</v>
          </cell>
          <cell r="BA457">
            <v>0</v>
          </cell>
          <cell r="BB457">
            <v>0</v>
          </cell>
          <cell r="BC457">
            <v>0</v>
          </cell>
          <cell r="BE457">
            <v>0</v>
          </cell>
          <cell r="BI457">
            <v>0</v>
          </cell>
          <cell r="BJ457">
            <v>0</v>
          </cell>
          <cell r="BK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0</v>
          </cell>
          <cell r="BQ457">
            <v>0</v>
          </cell>
          <cell r="BR457">
            <v>220</v>
          </cell>
          <cell r="BU457" t="str">
            <v>PRAZO DETERMINADO (PD)</v>
          </cell>
          <cell r="BX457" t="str">
            <v>4</v>
          </cell>
          <cell r="BY457" t="str">
            <v>11/2 /1995</v>
          </cell>
          <cell r="BZ457" t="str">
            <v>F</v>
          </cell>
          <cell r="CA457" t="str">
            <v>F</v>
          </cell>
          <cell r="CB457">
            <v>0</v>
          </cell>
          <cell r="CD457" t="str">
            <v>05.029.600/0016-82</v>
          </cell>
          <cell r="CE457">
            <v>0</v>
          </cell>
          <cell r="CF457">
            <v>0</v>
          </cell>
          <cell r="CG457">
            <v>0</v>
          </cell>
          <cell r="CI457">
            <v>0</v>
          </cell>
          <cell r="CJ457">
            <v>0</v>
          </cell>
          <cell r="CK457">
            <v>0</v>
          </cell>
          <cell r="CL457">
            <v>0</v>
          </cell>
          <cell r="CM457">
            <v>0</v>
          </cell>
          <cell r="CO457">
            <v>0</v>
          </cell>
          <cell r="CQ457">
            <v>7483.89</v>
          </cell>
        </row>
        <row r="458">
          <cell r="E458" t="str">
            <v>CLAUDIA KELLY JASEM PEREIRA</v>
          </cell>
          <cell r="F458" t="str">
            <v>04785409142</v>
          </cell>
          <cell r="G458">
            <v>3988.15</v>
          </cell>
          <cell r="H458">
            <v>3050.37</v>
          </cell>
          <cell r="I458">
            <v>3050.37</v>
          </cell>
          <cell r="M458">
            <v>3056.16</v>
          </cell>
          <cell r="N458">
            <v>398.82</v>
          </cell>
          <cell r="O458">
            <v>500.29</v>
          </cell>
          <cell r="P458">
            <v>1211.06</v>
          </cell>
          <cell r="Q458">
            <v>8793.0300000000007</v>
          </cell>
          <cell r="R458">
            <v>1247.6500000000001</v>
          </cell>
          <cell r="S458">
            <v>1157.81</v>
          </cell>
          <cell r="T458">
            <v>0</v>
          </cell>
          <cell r="U458">
            <v>8442.7199999999993</v>
          </cell>
          <cell r="V458">
            <v>8793.0300000000007</v>
          </cell>
          <cell r="W458">
            <v>2108.4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O458">
            <v>0</v>
          </cell>
          <cell r="AQ458" t="str">
            <v>ENFERMEIRO (A) II</v>
          </cell>
          <cell r="AR458" t="str">
            <v>2235-05</v>
          </cell>
          <cell r="AS458">
            <v>12</v>
          </cell>
          <cell r="AT458" t="str">
            <v>01/09/2025</v>
          </cell>
          <cell r="AX458">
            <v>0</v>
          </cell>
          <cell r="AY458">
            <v>0</v>
          </cell>
          <cell r="BA458">
            <v>0</v>
          </cell>
          <cell r="BB458">
            <v>0</v>
          </cell>
          <cell r="BC458">
            <v>0</v>
          </cell>
          <cell r="BE458">
            <v>0</v>
          </cell>
          <cell r="BI458">
            <v>0</v>
          </cell>
          <cell r="BJ458">
            <v>0</v>
          </cell>
          <cell r="BK458">
            <v>0</v>
          </cell>
          <cell r="BM458">
            <v>0</v>
          </cell>
          <cell r="BN458">
            <v>0</v>
          </cell>
          <cell r="BO458">
            <v>0</v>
          </cell>
          <cell r="BP458">
            <v>0</v>
          </cell>
          <cell r="BQ458">
            <v>0</v>
          </cell>
          <cell r="BR458">
            <v>220</v>
          </cell>
          <cell r="BU458" t="str">
            <v>PRAZO DETERMINADO (PD)</v>
          </cell>
          <cell r="BX458" t="str">
            <v>5</v>
          </cell>
          <cell r="BY458" t="str">
            <v>17/7 /1994</v>
          </cell>
          <cell r="BZ458" t="str">
            <v>F</v>
          </cell>
          <cell r="CA458" t="str">
            <v>F</v>
          </cell>
          <cell r="CB458">
            <v>0</v>
          </cell>
          <cell r="CD458" t="str">
            <v>05.029.600/0016-82</v>
          </cell>
          <cell r="CE458">
            <v>0</v>
          </cell>
          <cell r="CF458">
            <v>0</v>
          </cell>
          <cell r="CG458">
            <v>0</v>
          </cell>
          <cell r="CI458">
            <v>0</v>
          </cell>
          <cell r="CJ458">
            <v>0</v>
          </cell>
          <cell r="CK458">
            <v>0</v>
          </cell>
          <cell r="CL458">
            <v>0</v>
          </cell>
          <cell r="CM458">
            <v>0</v>
          </cell>
          <cell r="CO458">
            <v>0</v>
          </cell>
          <cell r="CQ458">
            <v>12059.24</v>
          </cell>
        </row>
        <row r="459">
          <cell r="E459" t="str">
            <v>CINTIA BARBOSA BORGES</v>
          </cell>
          <cell r="F459" t="str">
            <v>93518897187</v>
          </cell>
          <cell r="G459">
            <v>2574</v>
          </cell>
          <cell r="H459">
            <v>1419.51</v>
          </cell>
          <cell r="I459">
            <v>1419.51</v>
          </cell>
          <cell r="M459">
            <v>6.65</v>
          </cell>
          <cell r="N459">
            <v>151.80000000000001</v>
          </cell>
          <cell r="O459">
            <v>513.97</v>
          </cell>
          <cell r="P459">
            <v>478.12</v>
          </cell>
          <cell r="Q459">
            <v>3985.49</v>
          </cell>
          <cell r="R459">
            <v>112.58</v>
          </cell>
          <cell r="S459">
            <v>967.05</v>
          </cell>
          <cell r="T459">
            <v>0</v>
          </cell>
          <cell r="U459">
            <v>4162.78</v>
          </cell>
          <cell r="V459">
            <v>3985.49</v>
          </cell>
          <cell r="W459">
            <v>767.99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O459">
            <v>0</v>
          </cell>
          <cell r="AQ459" t="str">
            <v>TECNICO (A) EM ENFERMAGEM</v>
          </cell>
          <cell r="AR459" t="str">
            <v>3222-05</v>
          </cell>
          <cell r="AS459">
            <v>12</v>
          </cell>
          <cell r="AT459" t="str">
            <v>01/09/2025</v>
          </cell>
          <cell r="AX459">
            <v>0</v>
          </cell>
          <cell r="AY459">
            <v>0</v>
          </cell>
          <cell r="BA459">
            <v>0</v>
          </cell>
          <cell r="BB459">
            <v>0</v>
          </cell>
          <cell r="BC459">
            <v>0</v>
          </cell>
          <cell r="BE459">
            <v>0</v>
          </cell>
          <cell r="BI459">
            <v>0</v>
          </cell>
          <cell r="BJ459">
            <v>0</v>
          </cell>
          <cell r="BK459">
            <v>0</v>
          </cell>
          <cell r="BM459">
            <v>0</v>
          </cell>
          <cell r="BN459">
            <v>0</v>
          </cell>
          <cell r="BO459">
            <v>0</v>
          </cell>
          <cell r="BP459">
            <v>0</v>
          </cell>
          <cell r="BQ459">
            <v>0</v>
          </cell>
          <cell r="BR459">
            <v>220</v>
          </cell>
          <cell r="BU459" t="str">
            <v>PRAZO DETERMINADO (PD)</v>
          </cell>
          <cell r="BX459" t="str">
            <v>4</v>
          </cell>
          <cell r="BY459" t="str">
            <v>30/4 /1980</v>
          </cell>
          <cell r="BZ459" t="str">
            <v>F</v>
          </cell>
          <cell r="CA459" t="str">
            <v>F</v>
          </cell>
          <cell r="CB459">
            <v>0</v>
          </cell>
          <cell r="CD459" t="str">
            <v>05.029.600/0016-82</v>
          </cell>
          <cell r="CE459">
            <v>0</v>
          </cell>
          <cell r="CF459">
            <v>0</v>
          </cell>
          <cell r="CG459">
            <v>0</v>
          </cell>
          <cell r="CI459">
            <v>0</v>
          </cell>
          <cell r="CJ459">
            <v>0</v>
          </cell>
          <cell r="CK459">
            <v>0</v>
          </cell>
          <cell r="CL459">
            <v>0</v>
          </cell>
          <cell r="CM459">
            <v>0</v>
          </cell>
          <cell r="CO459">
            <v>0</v>
          </cell>
          <cell r="CQ459">
            <v>5720.53</v>
          </cell>
        </row>
        <row r="460">
          <cell r="E460" t="str">
            <v>THIAGO ALVES SILVA</v>
          </cell>
          <cell r="F460" t="str">
            <v>02702228399</v>
          </cell>
          <cell r="G460">
            <v>2004.46</v>
          </cell>
          <cell r="H460">
            <v>769.35</v>
          </cell>
          <cell r="I460">
            <v>769.35</v>
          </cell>
          <cell r="M460">
            <v>32.53</v>
          </cell>
          <cell r="N460">
            <v>0</v>
          </cell>
          <cell r="O460">
            <v>316.27999999999997</v>
          </cell>
          <cell r="P460">
            <v>250.8</v>
          </cell>
          <cell r="Q460">
            <v>2398.5700000000002</v>
          </cell>
          <cell r="S460">
            <v>642.98</v>
          </cell>
          <cell r="T460">
            <v>0</v>
          </cell>
          <cell r="U460">
            <v>2532.44</v>
          </cell>
          <cell r="V460">
            <v>2398.5700000000002</v>
          </cell>
          <cell r="W460">
            <v>384.67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O460">
            <v>0</v>
          </cell>
          <cell r="AQ460" t="str">
            <v>AUXILIAR DE FARMACIA</v>
          </cell>
          <cell r="AR460" t="str">
            <v>5152-10</v>
          </cell>
          <cell r="AS460">
            <v>12</v>
          </cell>
          <cell r="AT460" t="str">
            <v>01/09/2025</v>
          </cell>
          <cell r="AX460">
            <v>0</v>
          </cell>
          <cell r="AY460">
            <v>0</v>
          </cell>
          <cell r="BA460">
            <v>0</v>
          </cell>
          <cell r="BB460">
            <v>0</v>
          </cell>
          <cell r="BC460">
            <v>0</v>
          </cell>
          <cell r="BE460">
            <v>0</v>
          </cell>
          <cell r="BI460">
            <v>0</v>
          </cell>
          <cell r="BJ460">
            <v>0</v>
          </cell>
          <cell r="BK460">
            <v>0</v>
          </cell>
          <cell r="BM460">
            <v>0</v>
          </cell>
          <cell r="BN460">
            <v>0</v>
          </cell>
          <cell r="BO460">
            <v>0</v>
          </cell>
          <cell r="BP460">
            <v>0</v>
          </cell>
          <cell r="BQ460">
            <v>0</v>
          </cell>
          <cell r="BR460">
            <v>220</v>
          </cell>
          <cell r="BU460" t="str">
            <v>PRAZO DETERMINADO (PD)</v>
          </cell>
          <cell r="BX460" t="str">
            <v>3</v>
          </cell>
          <cell r="BY460" t="str">
            <v>16/3 /1988</v>
          </cell>
          <cell r="BZ460" t="str">
            <v>M</v>
          </cell>
          <cell r="CA460" t="str">
            <v>F</v>
          </cell>
          <cell r="CB460">
            <v>0</v>
          </cell>
          <cell r="CD460" t="str">
            <v>05.029.600/0016-82</v>
          </cell>
          <cell r="CE460">
            <v>0</v>
          </cell>
          <cell r="CF460">
            <v>0</v>
          </cell>
          <cell r="CG460">
            <v>0</v>
          </cell>
          <cell r="CI460">
            <v>0</v>
          </cell>
          <cell r="CJ460">
            <v>0</v>
          </cell>
          <cell r="CK460">
            <v>0</v>
          </cell>
          <cell r="CL460">
            <v>0</v>
          </cell>
          <cell r="CM460">
            <v>0</v>
          </cell>
          <cell r="CO460">
            <v>0</v>
          </cell>
          <cell r="CQ460">
            <v>3426.22</v>
          </cell>
        </row>
        <row r="461">
          <cell r="E461" t="str">
            <v>BRUNA FELIX DE MIRANDA</v>
          </cell>
          <cell r="F461" t="str">
            <v>02484640196</v>
          </cell>
          <cell r="G461">
            <v>2574</v>
          </cell>
          <cell r="H461">
            <v>1496.1</v>
          </cell>
          <cell r="I461">
            <v>1496.1</v>
          </cell>
          <cell r="M461">
            <v>298.10000000000002</v>
          </cell>
          <cell r="N461">
            <v>151.80000000000001</v>
          </cell>
          <cell r="O461">
            <v>531.96</v>
          </cell>
          <cell r="P461">
            <v>519.73</v>
          </cell>
          <cell r="Q461">
            <v>4271.08</v>
          </cell>
          <cell r="R461">
            <v>155.41999999999999</v>
          </cell>
          <cell r="S461">
            <v>1630.14</v>
          </cell>
          <cell r="T461">
            <v>0</v>
          </cell>
          <cell r="U461">
            <v>3801.27</v>
          </cell>
          <cell r="V461">
            <v>4271.08</v>
          </cell>
          <cell r="W461">
            <v>844.58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O461">
            <v>0</v>
          </cell>
          <cell r="AQ461" t="str">
            <v>TECNICO (A) EM ENFERMAGEM</v>
          </cell>
          <cell r="AR461" t="str">
            <v>3222-05</v>
          </cell>
          <cell r="AS461">
            <v>12</v>
          </cell>
          <cell r="AT461" t="str">
            <v>01/09/2025</v>
          </cell>
          <cell r="AX461">
            <v>0</v>
          </cell>
          <cell r="AY461">
            <v>0</v>
          </cell>
          <cell r="BA461">
            <v>0</v>
          </cell>
          <cell r="BB461">
            <v>0</v>
          </cell>
          <cell r="BC461">
            <v>0</v>
          </cell>
          <cell r="BE461">
            <v>0</v>
          </cell>
          <cell r="BI461">
            <v>0</v>
          </cell>
          <cell r="BJ461">
            <v>0</v>
          </cell>
          <cell r="BK461">
            <v>0</v>
          </cell>
          <cell r="BM461">
            <v>0</v>
          </cell>
          <cell r="BN461">
            <v>0</v>
          </cell>
          <cell r="BO461">
            <v>0</v>
          </cell>
          <cell r="BP461">
            <v>0</v>
          </cell>
          <cell r="BQ461">
            <v>0</v>
          </cell>
          <cell r="BR461">
            <v>220</v>
          </cell>
          <cell r="BU461" t="str">
            <v>PRAZO DETERMINADO (PD)</v>
          </cell>
          <cell r="BX461" t="str">
            <v>3</v>
          </cell>
          <cell r="BY461" t="str">
            <v>14/9 /1988</v>
          </cell>
          <cell r="BZ461" t="str">
            <v>F</v>
          </cell>
          <cell r="CA461" t="str">
            <v>F</v>
          </cell>
          <cell r="CB461">
            <v>0</v>
          </cell>
          <cell r="CD461" t="str">
            <v>05.029.600/0016-82</v>
          </cell>
          <cell r="CE461">
            <v>0</v>
          </cell>
          <cell r="CF461">
            <v>0</v>
          </cell>
          <cell r="CG461">
            <v>0</v>
          </cell>
          <cell r="CI461">
            <v>0</v>
          </cell>
          <cell r="CJ461">
            <v>0</v>
          </cell>
          <cell r="CK461">
            <v>0</v>
          </cell>
          <cell r="CL461">
            <v>0</v>
          </cell>
          <cell r="CM461">
            <v>0</v>
          </cell>
          <cell r="CO461">
            <v>0</v>
          </cell>
          <cell r="CQ461">
            <v>6106.56</v>
          </cell>
        </row>
        <row r="462">
          <cell r="E462" t="str">
            <v>ROGERIO SOUSA FARIAS</v>
          </cell>
          <cell r="F462" t="str">
            <v>84096373168</v>
          </cell>
          <cell r="G462">
            <v>2574</v>
          </cell>
          <cell r="H462">
            <v>1511.92</v>
          </cell>
          <cell r="I462">
            <v>1511.92</v>
          </cell>
          <cell r="M462">
            <v>54.55</v>
          </cell>
          <cell r="N462">
            <v>151.80000000000001</v>
          </cell>
          <cell r="O462">
            <v>602.14</v>
          </cell>
          <cell r="P462">
            <v>495.05</v>
          </cell>
          <cell r="Q462">
            <v>4068.83</v>
          </cell>
          <cell r="R462">
            <v>125.08</v>
          </cell>
          <cell r="S462">
            <v>1019.78</v>
          </cell>
          <cell r="T462">
            <v>0</v>
          </cell>
          <cell r="U462">
            <v>4309.1000000000004</v>
          </cell>
          <cell r="V462">
            <v>4068.83</v>
          </cell>
          <cell r="W462">
            <v>860.4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  <cell r="AH462">
            <v>0</v>
          </cell>
          <cell r="AI462">
            <v>0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O462">
            <v>0</v>
          </cell>
          <cell r="AQ462" t="str">
            <v>TECNICO (A) EM ENFERMAGEM</v>
          </cell>
          <cell r="AR462" t="str">
            <v>3222-05</v>
          </cell>
          <cell r="AS462">
            <v>12</v>
          </cell>
          <cell r="AT462" t="str">
            <v>01/09/2025</v>
          </cell>
          <cell r="AX462">
            <v>0</v>
          </cell>
          <cell r="AY462">
            <v>0</v>
          </cell>
          <cell r="BA462">
            <v>0</v>
          </cell>
          <cell r="BB462">
            <v>0</v>
          </cell>
          <cell r="BC462">
            <v>0</v>
          </cell>
          <cell r="BE462">
            <v>0</v>
          </cell>
          <cell r="BI462">
            <v>0</v>
          </cell>
          <cell r="BJ462">
            <v>0</v>
          </cell>
          <cell r="BK462">
            <v>0</v>
          </cell>
          <cell r="BM462">
            <v>0</v>
          </cell>
          <cell r="BN462">
            <v>0</v>
          </cell>
          <cell r="BO462">
            <v>0</v>
          </cell>
          <cell r="BP462">
            <v>0</v>
          </cell>
          <cell r="BQ462">
            <v>0</v>
          </cell>
          <cell r="BR462">
            <v>220</v>
          </cell>
          <cell r="BU462" t="str">
            <v>PRAZO DETERMINADO (PD)</v>
          </cell>
          <cell r="BX462" t="str">
            <v>3</v>
          </cell>
          <cell r="BY462" t="str">
            <v>18/5 /1978</v>
          </cell>
          <cell r="BZ462" t="str">
            <v>M</v>
          </cell>
          <cell r="CA462" t="str">
            <v>F</v>
          </cell>
          <cell r="CB462">
            <v>0</v>
          </cell>
          <cell r="CD462" t="str">
            <v>05.029.600/0016-82</v>
          </cell>
          <cell r="CE462">
            <v>0</v>
          </cell>
          <cell r="CF462">
            <v>0</v>
          </cell>
          <cell r="CG462">
            <v>0</v>
          </cell>
          <cell r="CI462">
            <v>0</v>
          </cell>
          <cell r="CJ462">
            <v>0</v>
          </cell>
          <cell r="CK462">
            <v>0</v>
          </cell>
          <cell r="CL462">
            <v>0</v>
          </cell>
          <cell r="CM462">
            <v>0</v>
          </cell>
          <cell r="CO462">
            <v>0</v>
          </cell>
          <cell r="CQ462">
            <v>5949.01</v>
          </cell>
        </row>
        <row r="463">
          <cell r="E463" t="str">
            <v>THAYANA DE OLIVEIRA GOES</v>
          </cell>
          <cell r="F463" t="str">
            <v>36945785874</v>
          </cell>
          <cell r="G463">
            <v>1256.72</v>
          </cell>
          <cell r="H463">
            <v>1313.49</v>
          </cell>
          <cell r="I463">
            <v>1313.49</v>
          </cell>
          <cell r="M463">
            <v>10.8</v>
          </cell>
          <cell r="N463">
            <v>0</v>
          </cell>
          <cell r="O463">
            <v>2276.71</v>
          </cell>
          <cell r="P463">
            <v>212.18</v>
          </cell>
          <cell r="Q463">
            <v>1515.69</v>
          </cell>
          <cell r="S463">
            <v>836.05</v>
          </cell>
          <cell r="T463">
            <v>0</v>
          </cell>
          <cell r="U463">
            <v>0</v>
          </cell>
          <cell r="V463">
            <v>1515.69</v>
          </cell>
          <cell r="W463">
            <v>477.44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H463">
            <v>0</v>
          </cell>
          <cell r="AI463">
            <v>0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O463">
            <v>0</v>
          </cell>
          <cell r="AQ463" t="str">
            <v>OUVIDOR (A) I</v>
          </cell>
          <cell r="AR463" t="str">
            <v>1423-40</v>
          </cell>
          <cell r="AS463">
            <v>12</v>
          </cell>
          <cell r="AT463" t="str">
            <v>01/09/2025</v>
          </cell>
          <cell r="AU463" t="str">
            <v>09/12/2025</v>
          </cell>
          <cell r="AV463">
            <v>4057.66</v>
          </cell>
          <cell r="AW463">
            <v>753.48</v>
          </cell>
          <cell r="AX463">
            <v>0</v>
          </cell>
          <cell r="AY463">
            <v>0</v>
          </cell>
          <cell r="BA463">
            <v>0</v>
          </cell>
          <cell r="BB463">
            <v>0</v>
          </cell>
          <cell r="BC463">
            <v>0</v>
          </cell>
          <cell r="BE463">
            <v>0</v>
          </cell>
          <cell r="BI463">
            <v>0</v>
          </cell>
          <cell r="BJ463">
            <v>0</v>
          </cell>
          <cell r="BK463">
            <v>0</v>
          </cell>
          <cell r="BM463">
            <v>0</v>
          </cell>
          <cell r="BN463">
            <v>0</v>
          </cell>
          <cell r="BO463">
            <v>0</v>
          </cell>
          <cell r="BP463">
            <v>0</v>
          </cell>
          <cell r="BQ463">
            <v>0</v>
          </cell>
          <cell r="BR463">
            <v>200</v>
          </cell>
          <cell r="BU463" t="str">
            <v>PRAZO DETERMINADO (PD)</v>
          </cell>
          <cell r="BX463" t="str">
            <v>4</v>
          </cell>
          <cell r="BY463" t="str">
            <v>13/4 /1988</v>
          </cell>
          <cell r="BZ463" t="str">
            <v>F</v>
          </cell>
          <cell r="CA463" t="str">
            <v>F</v>
          </cell>
          <cell r="CB463">
            <v>0</v>
          </cell>
          <cell r="CD463" t="str">
            <v>05.029.600/0016-82</v>
          </cell>
          <cell r="CE463">
            <v>0</v>
          </cell>
          <cell r="CF463">
            <v>0</v>
          </cell>
          <cell r="CG463">
            <v>0</v>
          </cell>
          <cell r="CH463">
            <v>157.09</v>
          </cell>
          <cell r="CI463">
            <v>0</v>
          </cell>
          <cell r="CJ463">
            <v>0</v>
          </cell>
          <cell r="CK463">
            <v>0</v>
          </cell>
          <cell r="CL463">
            <v>0</v>
          </cell>
          <cell r="CM463">
            <v>0</v>
          </cell>
          <cell r="CO463">
            <v>0</v>
          </cell>
          <cell r="CQ463">
            <v>5105.8900000000003</v>
          </cell>
        </row>
        <row r="464">
          <cell r="E464" t="str">
            <v>EDILEUZA GOMES GALVAO</v>
          </cell>
          <cell r="F464" t="str">
            <v>56325045149</v>
          </cell>
          <cell r="H464">
            <v>545.38</v>
          </cell>
          <cell r="I464">
            <v>545.38</v>
          </cell>
          <cell r="N464">
            <v>0</v>
          </cell>
          <cell r="O464">
            <v>3400.29</v>
          </cell>
          <cell r="P464">
            <v>94.31</v>
          </cell>
          <cell r="Q464">
            <v>530.44000000000005</v>
          </cell>
          <cell r="S464">
            <v>423.72</v>
          </cell>
          <cell r="T464">
            <v>0</v>
          </cell>
          <cell r="U464">
            <v>0</v>
          </cell>
          <cell r="V464">
            <v>530.44000000000005</v>
          </cell>
          <cell r="W464">
            <v>192.28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O464">
            <v>0</v>
          </cell>
          <cell r="AQ464" t="str">
            <v>LACTARISTA</v>
          </cell>
          <cell r="AR464" t="str">
            <v>2237-05</v>
          </cell>
          <cell r="AS464">
            <v>12</v>
          </cell>
          <cell r="AT464" t="str">
            <v>01/09/2025</v>
          </cell>
          <cell r="AU464" t="str">
            <v>08/12/2025</v>
          </cell>
          <cell r="AV464">
            <v>4033.15</v>
          </cell>
          <cell r="AW464">
            <v>393.39</v>
          </cell>
          <cell r="AX464">
            <v>0</v>
          </cell>
          <cell r="AY464">
            <v>0</v>
          </cell>
          <cell r="BA464">
            <v>0</v>
          </cell>
          <cell r="BB464">
            <v>0</v>
          </cell>
          <cell r="BC464">
            <v>0</v>
          </cell>
          <cell r="BE464">
            <v>0</v>
          </cell>
          <cell r="BG464">
            <v>70.62</v>
          </cell>
          <cell r="BI464">
            <v>0</v>
          </cell>
          <cell r="BJ464">
            <v>0</v>
          </cell>
          <cell r="BK464">
            <v>0</v>
          </cell>
          <cell r="BM464">
            <v>0</v>
          </cell>
          <cell r="BN464">
            <v>0</v>
          </cell>
          <cell r="BO464">
            <v>0</v>
          </cell>
          <cell r="BP464">
            <v>0</v>
          </cell>
          <cell r="BQ464">
            <v>0</v>
          </cell>
          <cell r="BR464">
            <v>220</v>
          </cell>
          <cell r="BU464" t="str">
            <v>PRAZO DETERMINADO (PD)</v>
          </cell>
          <cell r="BX464" t="str">
            <v>2</v>
          </cell>
          <cell r="BY464" t="str">
            <v>27/9 /1971</v>
          </cell>
          <cell r="BZ464" t="str">
            <v>F</v>
          </cell>
          <cell r="CA464" t="str">
            <v>F</v>
          </cell>
          <cell r="CB464">
            <v>0</v>
          </cell>
          <cell r="CD464" t="str">
            <v>05.029.600/0016-82</v>
          </cell>
          <cell r="CE464">
            <v>0</v>
          </cell>
          <cell r="CF464">
            <v>0</v>
          </cell>
          <cell r="CG464">
            <v>0</v>
          </cell>
          <cell r="CH464">
            <v>423.5</v>
          </cell>
          <cell r="CI464">
            <v>0</v>
          </cell>
          <cell r="CJ464">
            <v>0</v>
          </cell>
          <cell r="CK464">
            <v>0</v>
          </cell>
          <cell r="CL464">
            <v>0</v>
          </cell>
          <cell r="CM464">
            <v>0</v>
          </cell>
          <cell r="CN464">
            <v>181.79</v>
          </cell>
          <cell r="CO464">
            <v>0</v>
          </cell>
          <cell r="CQ464">
            <v>4621.8</v>
          </cell>
        </row>
        <row r="465">
          <cell r="E465" t="str">
            <v>JULIANA OLIVEIRA COSTA</v>
          </cell>
          <cell r="F465" t="str">
            <v>04186898146</v>
          </cell>
          <cell r="G465">
            <v>2574</v>
          </cell>
          <cell r="H465">
            <v>1351.35</v>
          </cell>
          <cell r="I465">
            <v>1351.35</v>
          </cell>
          <cell r="M465">
            <v>23.31</v>
          </cell>
          <cell r="N465">
            <v>151.80000000000001</v>
          </cell>
          <cell r="O465">
            <v>128.69999999999999</v>
          </cell>
          <cell r="P465">
            <v>466.64</v>
          </cell>
          <cell r="Q465">
            <v>3932.41</v>
          </cell>
          <cell r="R465">
            <v>104.62</v>
          </cell>
          <cell r="S465">
            <v>651.52</v>
          </cell>
          <cell r="T465">
            <v>0</v>
          </cell>
          <cell r="U465">
            <v>4060.98</v>
          </cell>
          <cell r="V465">
            <v>3932.41</v>
          </cell>
          <cell r="W465">
            <v>699.83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O465">
            <v>0</v>
          </cell>
          <cell r="AQ465" t="str">
            <v>TECNICO (A) EM ENFERMAGEM</v>
          </cell>
          <cell r="AR465" t="str">
            <v>3222-05</v>
          </cell>
          <cell r="AS465">
            <v>12</v>
          </cell>
          <cell r="AT465" t="str">
            <v>01/09/2025</v>
          </cell>
          <cell r="AX465">
            <v>0</v>
          </cell>
          <cell r="AY465">
            <v>0</v>
          </cell>
          <cell r="BA465">
            <v>0</v>
          </cell>
          <cell r="BB465">
            <v>0</v>
          </cell>
          <cell r="BC465">
            <v>0</v>
          </cell>
          <cell r="BE465">
            <v>0</v>
          </cell>
          <cell r="BI465">
            <v>0</v>
          </cell>
          <cell r="BJ465">
            <v>0</v>
          </cell>
          <cell r="BK465">
            <v>0</v>
          </cell>
          <cell r="BM465">
            <v>0</v>
          </cell>
          <cell r="BN465">
            <v>0</v>
          </cell>
          <cell r="BO465">
            <v>0</v>
          </cell>
          <cell r="BP465">
            <v>0</v>
          </cell>
          <cell r="BQ465">
            <v>0</v>
          </cell>
          <cell r="BR465">
            <v>220</v>
          </cell>
          <cell r="BU465" t="str">
            <v>PRAZO DETERMINADO (PD)</v>
          </cell>
          <cell r="BX465" t="str">
            <v>3</v>
          </cell>
          <cell r="BY465" t="str">
            <v>5 /1 /1995</v>
          </cell>
          <cell r="BZ465" t="str">
            <v>F</v>
          </cell>
          <cell r="CA465" t="str">
            <v>F</v>
          </cell>
          <cell r="CB465">
            <v>0</v>
          </cell>
          <cell r="CD465" t="str">
            <v>05.029.600/0016-82</v>
          </cell>
          <cell r="CE465">
            <v>0</v>
          </cell>
          <cell r="CF465">
            <v>0</v>
          </cell>
          <cell r="CG465">
            <v>0</v>
          </cell>
          <cell r="CI465">
            <v>0</v>
          </cell>
          <cell r="CJ465">
            <v>0</v>
          </cell>
          <cell r="CK465">
            <v>0</v>
          </cell>
          <cell r="CL465">
            <v>0</v>
          </cell>
          <cell r="CM465">
            <v>0</v>
          </cell>
          <cell r="CO465">
            <v>0</v>
          </cell>
          <cell r="CQ465">
            <v>5283.76</v>
          </cell>
        </row>
        <row r="466">
          <cell r="E466" t="str">
            <v>LUCIANY BARBOSA VILELA</v>
          </cell>
          <cell r="F466" t="str">
            <v>97312576249</v>
          </cell>
          <cell r="G466">
            <v>0</v>
          </cell>
          <cell r="H466">
            <v>843.27</v>
          </cell>
          <cell r="I466">
            <v>843.27</v>
          </cell>
          <cell r="M466">
            <v>0</v>
          </cell>
          <cell r="N466">
            <v>0</v>
          </cell>
          <cell r="O466">
            <v>0</v>
          </cell>
          <cell r="P466">
            <v>119.56</v>
          </cell>
          <cell r="Q466">
            <v>751</v>
          </cell>
          <cell r="S466">
            <v>463.4</v>
          </cell>
          <cell r="T466">
            <v>0</v>
          </cell>
          <cell r="U466">
            <v>1011.31</v>
          </cell>
          <cell r="V466">
            <v>751</v>
          </cell>
          <cell r="W466">
            <v>379.87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O466">
            <v>0</v>
          </cell>
          <cell r="AQ466" t="str">
            <v>TECNICO (A) EM ENFERMAGEM</v>
          </cell>
          <cell r="AR466" t="str">
            <v>3222-05</v>
          </cell>
          <cell r="AS466">
            <v>12</v>
          </cell>
          <cell r="AT466" t="str">
            <v>31/08/2025</v>
          </cell>
          <cell r="AX466">
            <v>0</v>
          </cell>
          <cell r="AY466">
            <v>0</v>
          </cell>
          <cell r="BA466">
            <v>0</v>
          </cell>
          <cell r="BB466">
            <v>0</v>
          </cell>
          <cell r="BC466">
            <v>0</v>
          </cell>
          <cell r="BE466">
            <v>0</v>
          </cell>
          <cell r="BI466">
            <v>0</v>
          </cell>
          <cell r="BJ466">
            <v>0</v>
          </cell>
          <cell r="BK466">
            <v>0</v>
          </cell>
          <cell r="BM466">
            <v>0</v>
          </cell>
          <cell r="BN466">
            <v>0</v>
          </cell>
          <cell r="BO466">
            <v>0</v>
          </cell>
          <cell r="BP466">
            <v>0</v>
          </cell>
          <cell r="BQ466">
            <v>0</v>
          </cell>
          <cell r="BR466">
            <v>220</v>
          </cell>
          <cell r="BU466" t="str">
            <v>PRAZO DETERMINADO (PD)</v>
          </cell>
          <cell r="BX466" t="str">
            <v>3</v>
          </cell>
          <cell r="BY466" t="str">
            <v>31/7 /1987</v>
          </cell>
          <cell r="BZ466" t="str">
            <v>F</v>
          </cell>
          <cell r="CA466" t="str">
            <v>F</v>
          </cell>
          <cell r="CB466">
            <v>0</v>
          </cell>
          <cell r="CD466" t="str">
            <v>05.029.600/0016-82</v>
          </cell>
          <cell r="CE466">
            <v>0</v>
          </cell>
          <cell r="CF466">
            <v>0</v>
          </cell>
          <cell r="CG466">
            <v>0</v>
          </cell>
          <cell r="CI466">
            <v>0</v>
          </cell>
          <cell r="CJ466">
            <v>0</v>
          </cell>
          <cell r="CK466">
            <v>0</v>
          </cell>
          <cell r="CL466">
            <v>0</v>
          </cell>
          <cell r="CM466">
            <v>0</v>
          </cell>
          <cell r="CO466">
            <v>0</v>
          </cell>
          <cell r="CQ466">
            <v>1594.27</v>
          </cell>
        </row>
        <row r="467">
          <cell r="E467" t="str">
            <v>JAINE DOS SANTOS FERREIRA</v>
          </cell>
          <cell r="F467" t="str">
            <v>04537248335</v>
          </cell>
          <cell r="G467">
            <v>2574</v>
          </cell>
          <cell r="H467">
            <v>1451.97</v>
          </cell>
          <cell r="I467">
            <v>1451.97</v>
          </cell>
          <cell r="M467">
            <v>477.38</v>
          </cell>
          <cell r="N467">
            <v>0</v>
          </cell>
          <cell r="O467">
            <v>128.69999999999999</v>
          </cell>
          <cell r="P467">
            <v>511.32</v>
          </cell>
          <cell r="Q467">
            <v>4234.68</v>
          </cell>
          <cell r="R467">
            <v>149.96</v>
          </cell>
          <cell r="S467">
            <v>604.77</v>
          </cell>
          <cell r="T467">
            <v>0</v>
          </cell>
          <cell r="U467">
            <v>4420.6000000000004</v>
          </cell>
          <cell r="V467">
            <v>4234.68</v>
          </cell>
          <cell r="W467">
            <v>847.2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O467">
            <v>0</v>
          </cell>
          <cell r="AQ467" t="str">
            <v>TECNICO (A) EM ENFERMAGEM</v>
          </cell>
          <cell r="AR467" t="str">
            <v>3222-05</v>
          </cell>
          <cell r="AS467">
            <v>12</v>
          </cell>
          <cell r="AT467" t="str">
            <v>01/09/2025</v>
          </cell>
          <cell r="AX467">
            <v>0</v>
          </cell>
          <cell r="AY467">
            <v>0</v>
          </cell>
          <cell r="BA467">
            <v>0</v>
          </cell>
          <cell r="BB467">
            <v>0</v>
          </cell>
          <cell r="BC467">
            <v>0</v>
          </cell>
          <cell r="BE467">
            <v>0</v>
          </cell>
          <cell r="BI467">
            <v>0</v>
          </cell>
          <cell r="BJ467">
            <v>0</v>
          </cell>
          <cell r="BK467">
            <v>0</v>
          </cell>
          <cell r="BM467">
            <v>0</v>
          </cell>
          <cell r="BN467">
            <v>0</v>
          </cell>
          <cell r="BO467">
            <v>0</v>
          </cell>
          <cell r="BP467">
            <v>0</v>
          </cell>
          <cell r="BQ467">
            <v>0</v>
          </cell>
          <cell r="BR467">
            <v>220</v>
          </cell>
          <cell r="BU467" t="str">
            <v>PRAZO DETERMINADO (PD)</v>
          </cell>
          <cell r="BX467" t="str">
            <v>3</v>
          </cell>
          <cell r="BY467" t="str">
            <v>23/12/1992</v>
          </cell>
          <cell r="BZ467" t="str">
            <v>F</v>
          </cell>
          <cell r="CA467" t="str">
            <v>F</v>
          </cell>
          <cell r="CB467">
            <v>0</v>
          </cell>
          <cell r="CD467" t="str">
            <v>05.029.600/0016-82</v>
          </cell>
          <cell r="CE467">
            <v>0</v>
          </cell>
          <cell r="CF467">
            <v>0</v>
          </cell>
          <cell r="CG467">
            <v>0</v>
          </cell>
          <cell r="CI467">
            <v>0</v>
          </cell>
          <cell r="CJ467">
            <v>0</v>
          </cell>
          <cell r="CK467">
            <v>0</v>
          </cell>
          <cell r="CL467">
            <v>0</v>
          </cell>
          <cell r="CM467">
            <v>0</v>
          </cell>
          <cell r="CO467">
            <v>0</v>
          </cell>
          <cell r="CQ467">
            <v>5686.65</v>
          </cell>
        </row>
        <row r="468">
          <cell r="E468" t="str">
            <v>ROSANGELA ALVES FERREIRA</v>
          </cell>
          <cell r="F468" t="str">
            <v>00099369125</v>
          </cell>
          <cell r="G468">
            <v>2574</v>
          </cell>
          <cell r="H468">
            <v>1369.07</v>
          </cell>
          <cell r="I468">
            <v>1369.07</v>
          </cell>
          <cell r="M468">
            <v>69.650000000000006</v>
          </cell>
          <cell r="N468">
            <v>151.80000000000001</v>
          </cell>
          <cell r="O468">
            <v>710.32</v>
          </cell>
          <cell r="P468">
            <v>550.71</v>
          </cell>
          <cell r="Q468">
            <v>4560.37</v>
          </cell>
          <cell r="R468">
            <v>213.97</v>
          </cell>
          <cell r="S468">
            <v>651.52</v>
          </cell>
          <cell r="T468">
            <v>0</v>
          </cell>
          <cell r="U468">
            <v>4513.24</v>
          </cell>
          <cell r="V468">
            <v>4560.37</v>
          </cell>
          <cell r="W468">
            <v>717.55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O468">
            <v>0</v>
          </cell>
          <cell r="AQ468" t="str">
            <v>TECNICO (A) EM ENFERMAGEM</v>
          </cell>
          <cell r="AR468" t="str">
            <v>3222-05</v>
          </cell>
          <cell r="AS468">
            <v>12</v>
          </cell>
          <cell r="AT468" t="str">
            <v>31/08/2025</v>
          </cell>
          <cell r="AX468">
            <v>0</v>
          </cell>
          <cell r="AY468">
            <v>0</v>
          </cell>
          <cell r="BA468">
            <v>0</v>
          </cell>
          <cell r="BB468">
            <v>0</v>
          </cell>
          <cell r="BC468">
            <v>0</v>
          </cell>
          <cell r="BE468">
            <v>0</v>
          </cell>
          <cell r="BI468">
            <v>0</v>
          </cell>
          <cell r="BJ468">
            <v>0</v>
          </cell>
          <cell r="BK468">
            <v>0</v>
          </cell>
          <cell r="BM468">
            <v>0</v>
          </cell>
          <cell r="BN468">
            <v>0</v>
          </cell>
          <cell r="BO468">
            <v>0</v>
          </cell>
          <cell r="BP468">
            <v>0</v>
          </cell>
          <cell r="BQ468">
            <v>0</v>
          </cell>
          <cell r="BR468">
            <v>220</v>
          </cell>
          <cell r="BU468" t="str">
            <v>PRAZO DETERMINADO (PD)</v>
          </cell>
          <cell r="BX468" t="str">
            <v>3</v>
          </cell>
          <cell r="BY468" t="str">
            <v>23/5 /1983</v>
          </cell>
          <cell r="BZ468" t="str">
            <v>F</v>
          </cell>
          <cell r="CA468" t="str">
            <v>F</v>
          </cell>
          <cell r="CB468">
            <v>0</v>
          </cell>
          <cell r="CD468" t="str">
            <v>05.029.600/0016-82</v>
          </cell>
          <cell r="CE468">
            <v>0</v>
          </cell>
          <cell r="CF468">
            <v>0</v>
          </cell>
          <cell r="CG468">
            <v>0</v>
          </cell>
          <cell r="CI468">
            <v>0</v>
          </cell>
          <cell r="CJ468">
            <v>0</v>
          </cell>
          <cell r="CK468">
            <v>0</v>
          </cell>
          <cell r="CL468">
            <v>0</v>
          </cell>
          <cell r="CM468">
            <v>0</v>
          </cell>
          <cell r="CO468">
            <v>0</v>
          </cell>
          <cell r="CQ468">
            <v>5929.44</v>
          </cell>
        </row>
        <row r="469">
          <cell r="E469" t="str">
            <v>SABRINA CARVALHO CORDEIRO SILVA</v>
          </cell>
          <cell r="F469" t="str">
            <v>08441682380</v>
          </cell>
          <cell r="G469">
            <v>2574</v>
          </cell>
          <cell r="H469">
            <v>1311.33</v>
          </cell>
          <cell r="I469">
            <v>1311.33</v>
          </cell>
          <cell r="M469">
            <v>781.22</v>
          </cell>
          <cell r="N469">
            <v>151.80000000000001</v>
          </cell>
          <cell r="O469">
            <v>128.69999999999999</v>
          </cell>
          <cell r="P469">
            <v>564.55999999999995</v>
          </cell>
          <cell r="Q469">
            <v>4690.32</v>
          </cell>
          <cell r="R469">
            <v>243.21</v>
          </cell>
          <cell r="S469">
            <v>651.52</v>
          </cell>
          <cell r="T469">
            <v>0</v>
          </cell>
          <cell r="U469">
            <v>4542.3599999999997</v>
          </cell>
          <cell r="V469">
            <v>4690.32</v>
          </cell>
          <cell r="W469">
            <v>659.81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O469">
            <v>0</v>
          </cell>
          <cell r="AQ469" t="str">
            <v>TECNICO (A) EM ENFERMAGEM</v>
          </cell>
          <cell r="AR469" t="str">
            <v>3222-05</v>
          </cell>
          <cell r="AS469">
            <v>12</v>
          </cell>
          <cell r="AT469" t="str">
            <v>01/09/2025</v>
          </cell>
          <cell r="AX469">
            <v>0</v>
          </cell>
          <cell r="AY469">
            <v>0</v>
          </cell>
          <cell r="BA469">
            <v>0</v>
          </cell>
          <cell r="BB469">
            <v>0</v>
          </cell>
          <cell r="BC469">
            <v>0</v>
          </cell>
          <cell r="BE469">
            <v>0</v>
          </cell>
          <cell r="BI469">
            <v>0</v>
          </cell>
          <cell r="BJ469">
            <v>0</v>
          </cell>
          <cell r="BK469">
            <v>0</v>
          </cell>
          <cell r="BM469">
            <v>0</v>
          </cell>
          <cell r="BN469">
            <v>0</v>
          </cell>
          <cell r="BO469">
            <v>0</v>
          </cell>
          <cell r="BP469">
            <v>0</v>
          </cell>
          <cell r="BQ469">
            <v>0</v>
          </cell>
          <cell r="BR469">
            <v>220</v>
          </cell>
          <cell r="BU469" t="str">
            <v>PRAZO DETERMINADO (PD)</v>
          </cell>
          <cell r="BX469" t="str">
            <v>3</v>
          </cell>
          <cell r="BY469" t="str">
            <v>11/5 /2004</v>
          </cell>
          <cell r="BZ469" t="str">
            <v>F</v>
          </cell>
          <cell r="CA469" t="str">
            <v>F</v>
          </cell>
          <cell r="CB469">
            <v>0</v>
          </cell>
          <cell r="CD469" t="str">
            <v>05.029.600/0016-82</v>
          </cell>
          <cell r="CE469">
            <v>0</v>
          </cell>
          <cell r="CF469">
            <v>0</v>
          </cell>
          <cell r="CG469">
            <v>0</v>
          </cell>
          <cell r="CI469">
            <v>0</v>
          </cell>
          <cell r="CJ469">
            <v>0</v>
          </cell>
          <cell r="CK469">
            <v>0</v>
          </cell>
          <cell r="CL469">
            <v>0</v>
          </cell>
          <cell r="CM469">
            <v>0</v>
          </cell>
          <cell r="CO469">
            <v>0</v>
          </cell>
          <cell r="CQ469">
            <v>6001.65</v>
          </cell>
        </row>
        <row r="470">
          <cell r="E470" t="str">
            <v>ANDREIA JANAINA SILVA</v>
          </cell>
          <cell r="F470" t="str">
            <v>00814625142</v>
          </cell>
          <cell r="G470">
            <v>3988.15</v>
          </cell>
          <cell r="H470">
            <v>2410.31</v>
          </cell>
          <cell r="I470">
            <v>2410.31</v>
          </cell>
          <cell r="M470">
            <v>2808.05</v>
          </cell>
          <cell r="N470">
            <v>398.82</v>
          </cell>
          <cell r="O470">
            <v>199.41</v>
          </cell>
          <cell r="P470">
            <v>355.07</v>
          </cell>
          <cell r="Q470">
            <v>8459.8799999999992</v>
          </cell>
          <cell r="R470">
            <v>1250.75</v>
          </cell>
          <cell r="S470">
            <v>941.97</v>
          </cell>
          <cell r="T470">
            <v>0</v>
          </cell>
          <cell r="U470">
            <v>8322.4</v>
          </cell>
          <cell r="V470">
            <v>8459.8799999999992</v>
          </cell>
          <cell r="W470">
            <v>1468.34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O470">
            <v>0</v>
          </cell>
          <cell r="AQ470" t="str">
            <v>ENFERMEIRO (A) II</v>
          </cell>
          <cell r="AR470" t="str">
            <v>2235-05</v>
          </cell>
          <cell r="AS470">
            <v>12</v>
          </cell>
          <cell r="AT470" t="str">
            <v>01/09/2025</v>
          </cell>
          <cell r="AX470">
            <v>0</v>
          </cell>
          <cell r="BA470">
            <v>0</v>
          </cell>
          <cell r="BB470">
            <v>0</v>
          </cell>
          <cell r="BC470">
            <v>0</v>
          </cell>
          <cell r="BE470">
            <v>0</v>
          </cell>
          <cell r="BI470">
            <v>0</v>
          </cell>
          <cell r="BJ470">
            <v>0</v>
          </cell>
          <cell r="BK470">
            <v>0</v>
          </cell>
          <cell r="BM470">
            <v>0</v>
          </cell>
          <cell r="BN470">
            <v>0</v>
          </cell>
          <cell r="BO470">
            <v>0</v>
          </cell>
          <cell r="BP470">
            <v>0</v>
          </cell>
          <cell r="BQ470">
            <v>0</v>
          </cell>
          <cell r="BR470">
            <v>220</v>
          </cell>
          <cell r="BU470" t="str">
            <v>PRAZO DETERMINADO (PD)</v>
          </cell>
          <cell r="BX470" t="str">
            <v>5</v>
          </cell>
          <cell r="BY470" t="str">
            <v>4 /12/1980</v>
          </cell>
          <cell r="BZ470" t="str">
            <v>F</v>
          </cell>
          <cell r="CA470" t="str">
            <v>F</v>
          </cell>
          <cell r="CB470">
            <v>0</v>
          </cell>
          <cell r="CD470" t="str">
            <v>05.029.600/0016-82</v>
          </cell>
          <cell r="CE470">
            <v>0</v>
          </cell>
          <cell r="CF470">
            <v>0</v>
          </cell>
          <cell r="CG470">
            <v>0</v>
          </cell>
          <cell r="CI470">
            <v>0</v>
          </cell>
          <cell r="CJ470">
            <v>0</v>
          </cell>
          <cell r="CK470">
            <v>0</v>
          </cell>
          <cell r="CL470">
            <v>0</v>
          </cell>
          <cell r="CM470">
            <v>0</v>
          </cell>
          <cell r="CO470">
            <v>0</v>
          </cell>
          <cell r="CQ470">
            <v>10870.19</v>
          </cell>
        </row>
        <row r="471">
          <cell r="E471" t="str">
            <v>ANDREZA FERREIRA SOUZA</v>
          </cell>
          <cell r="F471" t="str">
            <v>70429866100</v>
          </cell>
          <cell r="G471">
            <v>1804.4</v>
          </cell>
          <cell r="H471">
            <v>702.67</v>
          </cell>
          <cell r="I471">
            <v>702.67</v>
          </cell>
          <cell r="M471">
            <v>0</v>
          </cell>
          <cell r="N471">
            <v>0</v>
          </cell>
          <cell r="O471">
            <v>0</v>
          </cell>
          <cell r="P471">
            <v>219.65</v>
          </cell>
          <cell r="Q471">
            <v>2108</v>
          </cell>
          <cell r="S471">
            <v>811.56</v>
          </cell>
          <cell r="T471">
            <v>0</v>
          </cell>
          <cell r="U471">
            <v>1779.46</v>
          </cell>
          <cell r="V471">
            <v>2108</v>
          </cell>
          <cell r="W471">
            <v>351.34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O471">
            <v>0</v>
          </cell>
          <cell r="AQ471" t="str">
            <v>ATENDENTE DE HOSPITALIDADE</v>
          </cell>
          <cell r="AR471" t="str">
            <v>4221-10</v>
          </cell>
          <cell r="AS471">
            <v>12</v>
          </cell>
          <cell r="AT471" t="str">
            <v>02/09/2025</v>
          </cell>
          <cell r="AX471">
            <v>0</v>
          </cell>
          <cell r="AY471">
            <v>0</v>
          </cell>
          <cell r="BA471">
            <v>0</v>
          </cell>
          <cell r="BB471">
            <v>0</v>
          </cell>
          <cell r="BC471">
            <v>0</v>
          </cell>
          <cell r="BE471">
            <v>0</v>
          </cell>
          <cell r="BI471">
            <v>0</v>
          </cell>
          <cell r="BJ471">
            <v>0</v>
          </cell>
          <cell r="BK471">
            <v>0</v>
          </cell>
          <cell r="BM471">
            <v>0</v>
          </cell>
          <cell r="BN471">
            <v>0</v>
          </cell>
          <cell r="BO471">
            <v>0</v>
          </cell>
          <cell r="BP471">
            <v>0</v>
          </cell>
          <cell r="BQ471">
            <v>0</v>
          </cell>
          <cell r="BR471">
            <v>220</v>
          </cell>
          <cell r="BU471" t="str">
            <v>PRAZO DETERMINADO (PD)</v>
          </cell>
          <cell r="BX471" t="str">
            <v>3</v>
          </cell>
          <cell r="BY471" t="str">
            <v>3 /5 /1998</v>
          </cell>
          <cell r="BZ471" t="str">
            <v>F</v>
          </cell>
          <cell r="CA471" t="str">
            <v>F</v>
          </cell>
          <cell r="CB471">
            <v>0</v>
          </cell>
          <cell r="CD471" t="str">
            <v>05.029.600/0016-82</v>
          </cell>
          <cell r="CE471">
            <v>0</v>
          </cell>
          <cell r="CF471">
            <v>0</v>
          </cell>
          <cell r="CG471">
            <v>0</v>
          </cell>
          <cell r="CI471">
            <v>0</v>
          </cell>
          <cell r="CJ471">
            <v>0</v>
          </cell>
          <cell r="CK471">
            <v>0</v>
          </cell>
          <cell r="CL471">
            <v>0</v>
          </cell>
          <cell r="CM471">
            <v>0</v>
          </cell>
          <cell r="CO471">
            <v>0</v>
          </cell>
          <cell r="CQ471">
            <v>2810.67</v>
          </cell>
        </row>
        <row r="472">
          <cell r="E472" t="str">
            <v>SHALOM DA GRACA CASTRO MOTA</v>
          </cell>
          <cell r="F472" t="str">
            <v>80405894104</v>
          </cell>
          <cell r="G472">
            <v>5580.82</v>
          </cell>
          <cell r="H472">
            <v>2248.2399999999998</v>
          </cell>
          <cell r="I472">
            <v>2248.2399999999998</v>
          </cell>
          <cell r="M472">
            <v>1063.32</v>
          </cell>
          <cell r="N472">
            <v>0</v>
          </cell>
          <cell r="O472">
            <v>549.52</v>
          </cell>
          <cell r="P472">
            <v>865.46</v>
          </cell>
          <cell r="Q472">
            <v>6259.4</v>
          </cell>
          <cell r="R472">
            <v>623.98</v>
          </cell>
          <cell r="S472">
            <v>2507.21</v>
          </cell>
          <cell r="T472">
            <v>0</v>
          </cell>
          <cell r="U472">
            <v>5552.7</v>
          </cell>
          <cell r="V472">
            <v>6259.4</v>
          </cell>
          <cell r="W472">
            <v>1267.5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K472">
            <v>0</v>
          </cell>
          <cell r="AL472">
            <v>0</v>
          </cell>
          <cell r="AM472">
            <v>0</v>
          </cell>
          <cell r="AO472">
            <v>0</v>
          </cell>
          <cell r="AQ472" t="str">
            <v>FONOAUDIOLOGO (A) I</v>
          </cell>
          <cell r="AR472" t="str">
            <v>2238-10</v>
          </cell>
          <cell r="AS472">
            <v>12</v>
          </cell>
          <cell r="AT472" t="str">
            <v>01/09/2025</v>
          </cell>
          <cell r="AX472">
            <v>0</v>
          </cell>
          <cell r="AY472">
            <v>0</v>
          </cell>
          <cell r="BA472">
            <v>0</v>
          </cell>
          <cell r="BB472">
            <v>0</v>
          </cell>
          <cell r="BC472">
            <v>0</v>
          </cell>
          <cell r="BE472">
            <v>0</v>
          </cell>
          <cell r="BG472">
            <v>196.15</v>
          </cell>
          <cell r="BI472">
            <v>0</v>
          </cell>
          <cell r="BJ472">
            <v>0</v>
          </cell>
          <cell r="BK472">
            <v>0</v>
          </cell>
          <cell r="BM472">
            <v>0</v>
          </cell>
          <cell r="BN472">
            <v>0</v>
          </cell>
          <cell r="BO472">
            <v>0</v>
          </cell>
          <cell r="BP472">
            <v>0</v>
          </cell>
          <cell r="BQ472">
            <v>0</v>
          </cell>
          <cell r="BR472">
            <v>150</v>
          </cell>
          <cell r="BU472" t="str">
            <v>PRAZO DETERMINADO (PD)</v>
          </cell>
          <cell r="BX472" t="str">
            <v>4</v>
          </cell>
          <cell r="BY472" t="str">
            <v>21/6 /1975</v>
          </cell>
          <cell r="BZ472" t="str">
            <v>F</v>
          </cell>
          <cell r="CA472" t="str">
            <v>F</v>
          </cell>
          <cell r="CB472">
            <v>0</v>
          </cell>
          <cell r="CD472" t="str">
            <v>05.029.600/0016-82</v>
          </cell>
          <cell r="CE472">
            <v>0</v>
          </cell>
          <cell r="CF472">
            <v>0</v>
          </cell>
          <cell r="CG472">
            <v>0</v>
          </cell>
          <cell r="CI472">
            <v>0</v>
          </cell>
          <cell r="CJ472">
            <v>0</v>
          </cell>
          <cell r="CK472">
            <v>0</v>
          </cell>
          <cell r="CL472">
            <v>0</v>
          </cell>
          <cell r="CM472">
            <v>0</v>
          </cell>
          <cell r="CO472">
            <v>0</v>
          </cell>
          <cell r="CQ472">
            <v>9745.5</v>
          </cell>
        </row>
        <row r="473">
          <cell r="E473" t="str">
            <v>ANA CRISTINA SILVA GOMES</v>
          </cell>
          <cell r="F473" t="str">
            <v>81894198115</v>
          </cell>
          <cell r="G473">
            <v>2970.03</v>
          </cell>
          <cell r="H473">
            <v>1091.21</v>
          </cell>
          <cell r="I473">
            <v>1091.21</v>
          </cell>
          <cell r="M473">
            <v>0</v>
          </cell>
          <cell r="N473">
            <v>0</v>
          </cell>
          <cell r="O473">
            <v>11.47</v>
          </cell>
          <cell r="P473">
            <v>369.45</v>
          </cell>
          <cell r="Q473">
            <v>3285.1</v>
          </cell>
          <cell r="R473">
            <v>18.68</v>
          </cell>
          <cell r="S473">
            <v>545.61</v>
          </cell>
          <cell r="T473">
            <v>0</v>
          </cell>
          <cell r="U473">
            <v>3442.57</v>
          </cell>
          <cell r="V473">
            <v>3285.1</v>
          </cell>
          <cell r="W473">
            <v>545.6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O473">
            <v>0</v>
          </cell>
          <cell r="AQ473" t="str">
            <v>ASSISTENTE ADMINISTRATIVO</v>
          </cell>
          <cell r="AR473" t="str">
            <v>4110-10</v>
          </cell>
          <cell r="AS473">
            <v>12</v>
          </cell>
          <cell r="AT473" t="str">
            <v>01/09/2025</v>
          </cell>
          <cell r="AX473">
            <v>0</v>
          </cell>
          <cell r="AY473">
            <v>0</v>
          </cell>
          <cell r="BA473">
            <v>0</v>
          </cell>
          <cell r="BB473">
            <v>0</v>
          </cell>
          <cell r="BC473">
            <v>0</v>
          </cell>
          <cell r="BE473">
            <v>0</v>
          </cell>
          <cell r="BI473">
            <v>0</v>
          </cell>
          <cell r="BJ473">
            <v>0</v>
          </cell>
          <cell r="BK473">
            <v>0</v>
          </cell>
          <cell r="BM473">
            <v>0</v>
          </cell>
          <cell r="BN473">
            <v>0</v>
          </cell>
          <cell r="BO473">
            <v>0</v>
          </cell>
          <cell r="BP473">
            <v>0</v>
          </cell>
          <cell r="BQ473">
            <v>0</v>
          </cell>
          <cell r="BR473">
            <v>200</v>
          </cell>
          <cell r="BU473" t="str">
            <v>PRAZO DETERMINADO (PD)</v>
          </cell>
          <cell r="BX473" t="str">
            <v>3</v>
          </cell>
          <cell r="BY473" t="str">
            <v>27/7 /1976</v>
          </cell>
          <cell r="BZ473" t="str">
            <v>F</v>
          </cell>
          <cell r="CA473" t="str">
            <v>F</v>
          </cell>
          <cell r="CB473">
            <v>0</v>
          </cell>
          <cell r="CD473" t="str">
            <v>05.029.600/0016-82</v>
          </cell>
          <cell r="CE473">
            <v>0</v>
          </cell>
          <cell r="CF473">
            <v>0</v>
          </cell>
          <cell r="CG473">
            <v>0</v>
          </cell>
          <cell r="CI473">
            <v>0</v>
          </cell>
          <cell r="CJ473">
            <v>0</v>
          </cell>
          <cell r="CK473">
            <v>0</v>
          </cell>
          <cell r="CL473">
            <v>0</v>
          </cell>
          <cell r="CM473">
            <v>0</v>
          </cell>
          <cell r="CO473">
            <v>0</v>
          </cell>
          <cell r="CQ473">
            <v>4376.3100000000004</v>
          </cell>
        </row>
        <row r="474">
          <cell r="E474" t="str">
            <v>BEATRIZ GARCIA DE JESUS</v>
          </cell>
          <cell r="F474" t="str">
            <v>70218748124</v>
          </cell>
          <cell r="G474">
            <v>1804.4</v>
          </cell>
          <cell r="H474">
            <v>702.67</v>
          </cell>
          <cell r="I474">
            <v>702.67</v>
          </cell>
          <cell r="M474">
            <v>0</v>
          </cell>
          <cell r="N474">
            <v>0</v>
          </cell>
          <cell r="O474">
            <v>0</v>
          </cell>
          <cell r="P474">
            <v>230.47</v>
          </cell>
          <cell r="Q474">
            <v>2228.29</v>
          </cell>
          <cell r="S474">
            <v>351.33</v>
          </cell>
          <cell r="T474">
            <v>0</v>
          </cell>
          <cell r="U474">
            <v>2289.0100000000002</v>
          </cell>
          <cell r="V474">
            <v>2228.29</v>
          </cell>
          <cell r="W474">
            <v>351.34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J474">
            <v>0</v>
          </cell>
          <cell r="AK474">
            <v>0</v>
          </cell>
          <cell r="AL474">
            <v>0</v>
          </cell>
          <cell r="AM474">
            <v>0</v>
          </cell>
          <cell r="AO474">
            <v>0</v>
          </cell>
          <cell r="AQ474" t="str">
            <v>ATENDENTE DE HOSPITALIDADE</v>
          </cell>
          <cell r="AR474" t="str">
            <v>4221-10</v>
          </cell>
          <cell r="AS474">
            <v>12</v>
          </cell>
          <cell r="AT474" t="str">
            <v>03/09/2025</v>
          </cell>
          <cell r="AX474">
            <v>0</v>
          </cell>
          <cell r="AY474">
            <v>0</v>
          </cell>
          <cell r="BA474">
            <v>0</v>
          </cell>
          <cell r="BB474">
            <v>0</v>
          </cell>
          <cell r="BC474">
            <v>0</v>
          </cell>
          <cell r="BE474">
            <v>0</v>
          </cell>
          <cell r="BI474">
            <v>0</v>
          </cell>
          <cell r="BJ474">
            <v>0</v>
          </cell>
          <cell r="BK474">
            <v>0</v>
          </cell>
          <cell r="BM474">
            <v>0</v>
          </cell>
          <cell r="BN474">
            <v>0</v>
          </cell>
          <cell r="BO474">
            <v>0</v>
          </cell>
          <cell r="BP474">
            <v>0</v>
          </cell>
          <cell r="BQ474">
            <v>0</v>
          </cell>
          <cell r="BR474">
            <v>220</v>
          </cell>
          <cell r="BU474" t="str">
            <v>PRAZO DETERMINADO (PD)</v>
          </cell>
          <cell r="BX474" t="str">
            <v>3</v>
          </cell>
          <cell r="BY474" t="str">
            <v>30/11/1998</v>
          </cell>
          <cell r="BZ474" t="str">
            <v>F</v>
          </cell>
          <cell r="CA474" t="str">
            <v>F</v>
          </cell>
          <cell r="CB474">
            <v>0</v>
          </cell>
          <cell r="CD474" t="str">
            <v>05.029.600/0016-82</v>
          </cell>
          <cell r="CE474">
            <v>0</v>
          </cell>
          <cell r="CF474">
            <v>0</v>
          </cell>
          <cell r="CG474">
            <v>0</v>
          </cell>
          <cell r="CI474">
            <v>0</v>
          </cell>
          <cell r="CJ474">
            <v>0</v>
          </cell>
          <cell r="CK474">
            <v>0</v>
          </cell>
          <cell r="CL474">
            <v>0</v>
          </cell>
          <cell r="CM474">
            <v>0</v>
          </cell>
          <cell r="CO474">
            <v>0</v>
          </cell>
          <cell r="CQ474">
            <v>2930.96</v>
          </cell>
        </row>
        <row r="475">
          <cell r="E475" t="str">
            <v>DAVINA SANTOS SILVA</v>
          </cell>
          <cell r="F475" t="str">
            <v>29658996850</v>
          </cell>
          <cell r="G475">
            <v>2574</v>
          </cell>
          <cell r="H475">
            <v>1399.9</v>
          </cell>
          <cell r="I475">
            <v>1399.9</v>
          </cell>
          <cell r="M475">
            <v>70.25</v>
          </cell>
          <cell r="N475">
            <v>0</v>
          </cell>
          <cell r="O475">
            <v>524.01</v>
          </cell>
          <cell r="P475">
            <v>465.76</v>
          </cell>
          <cell r="Q475">
            <v>3894.79</v>
          </cell>
          <cell r="R475">
            <v>98.97</v>
          </cell>
          <cell r="S475">
            <v>954.29</v>
          </cell>
          <cell r="T475">
            <v>0</v>
          </cell>
          <cell r="U475">
            <v>4103.74</v>
          </cell>
          <cell r="V475">
            <v>3894.79</v>
          </cell>
          <cell r="W475">
            <v>773.68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O475">
            <v>0</v>
          </cell>
          <cell r="AQ475" t="str">
            <v>TECNICO (A) EM ENFERMAGEM</v>
          </cell>
          <cell r="AR475" t="str">
            <v>3222-05</v>
          </cell>
          <cell r="AS475">
            <v>12</v>
          </cell>
          <cell r="AT475" t="str">
            <v>31/08/2025</v>
          </cell>
          <cell r="AX475">
            <v>0</v>
          </cell>
          <cell r="AY475">
            <v>0</v>
          </cell>
          <cell r="BA475">
            <v>0</v>
          </cell>
          <cell r="BB475">
            <v>0</v>
          </cell>
          <cell r="BC475">
            <v>0</v>
          </cell>
          <cell r="BE475">
            <v>0</v>
          </cell>
          <cell r="BI475">
            <v>0</v>
          </cell>
          <cell r="BJ475">
            <v>0</v>
          </cell>
          <cell r="BK475">
            <v>0</v>
          </cell>
          <cell r="BM475">
            <v>0</v>
          </cell>
          <cell r="BN475">
            <v>0</v>
          </cell>
          <cell r="BO475">
            <v>0</v>
          </cell>
          <cell r="BP475">
            <v>0</v>
          </cell>
          <cell r="BQ475">
            <v>0</v>
          </cell>
          <cell r="BR475">
            <v>220</v>
          </cell>
          <cell r="BU475" t="str">
            <v>PRAZO DETERMINADO (PD)</v>
          </cell>
          <cell r="BX475" t="str">
            <v>3</v>
          </cell>
          <cell r="BY475" t="str">
            <v>16/2 /1981</v>
          </cell>
          <cell r="BZ475" t="str">
            <v>F</v>
          </cell>
          <cell r="CA475" t="str">
            <v>F</v>
          </cell>
          <cell r="CB475">
            <v>0</v>
          </cell>
          <cell r="CD475" t="str">
            <v>05.029.600/0016-82</v>
          </cell>
          <cell r="CE475">
            <v>0</v>
          </cell>
          <cell r="CF475">
            <v>0</v>
          </cell>
          <cell r="CG475">
            <v>0</v>
          </cell>
          <cell r="CI475">
            <v>0</v>
          </cell>
          <cell r="CJ475">
            <v>0</v>
          </cell>
          <cell r="CK475">
            <v>0</v>
          </cell>
          <cell r="CL475">
            <v>0</v>
          </cell>
          <cell r="CM475">
            <v>0</v>
          </cell>
          <cell r="CO475">
            <v>0</v>
          </cell>
          <cell r="CQ475">
            <v>5622.76</v>
          </cell>
        </row>
        <row r="476">
          <cell r="E476" t="str">
            <v>EDIMARIA ELIONELDES DOS SANTOS</v>
          </cell>
          <cell r="F476" t="str">
            <v>67256732287</v>
          </cell>
          <cell r="G476">
            <v>2574</v>
          </cell>
          <cell r="H476">
            <v>1249.93</v>
          </cell>
          <cell r="I476">
            <v>1249.93</v>
          </cell>
          <cell r="M476">
            <v>30.49</v>
          </cell>
          <cell r="N476">
            <v>0</v>
          </cell>
          <cell r="O476">
            <v>128.69999999999999</v>
          </cell>
          <cell r="P476">
            <v>441.67</v>
          </cell>
          <cell r="Q476">
            <v>3787.79</v>
          </cell>
          <cell r="R476">
            <v>82.92</v>
          </cell>
          <cell r="S476">
            <v>604.77</v>
          </cell>
          <cell r="T476">
            <v>0</v>
          </cell>
          <cell r="U476">
            <v>3908.36</v>
          </cell>
          <cell r="V476">
            <v>3787.79</v>
          </cell>
          <cell r="W476">
            <v>645.16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  <cell r="AH476">
            <v>0</v>
          </cell>
          <cell r="AI476">
            <v>0</v>
          </cell>
          <cell r="AJ476">
            <v>0</v>
          </cell>
          <cell r="AK476">
            <v>0</v>
          </cell>
          <cell r="AL476">
            <v>0</v>
          </cell>
          <cell r="AM476">
            <v>0</v>
          </cell>
          <cell r="AO476">
            <v>0</v>
          </cell>
          <cell r="AQ476" t="str">
            <v>TECNICO (A) EM ENFERMAGEM</v>
          </cell>
          <cell r="AR476" t="str">
            <v>3222-05</v>
          </cell>
          <cell r="AS476">
            <v>12</v>
          </cell>
          <cell r="AT476" t="str">
            <v>01/09/2025</v>
          </cell>
          <cell r="AX476">
            <v>0</v>
          </cell>
          <cell r="AY476">
            <v>0</v>
          </cell>
          <cell r="BA476">
            <v>0</v>
          </cell>
          <cell r="BB476">
            <v>0</v>
          </cell>
          <cell r="BC476">
            <v>0</v>
          </cell>
          <cell r="BE476">
            <v>0</v>
          </cell>
          <cell r="BI476">
            <v>0</v>
          </cell>
          <cell r="BJ476">
            <v>0</v>
          </cell>
          <cell r="BK476">
            <v>0</v>
          </cell>
          <cell r="BM476">
            <v>0</v>
          </cell>
          <cell r="BN476">
            <v>0</v>
          </cell>
          <cell r="BO476">
            <v>0</v>
          </cell>
          <cell r="BP476">
            <v>0</v>
          </cell>
          <cell r="BQ476">
            <v>0</v>
          </cell>
          <cell r="BR476">
            <v>220</v>
          </cell>
          <cell r="BU476" t="str">
            <v>PRAZO DETERMINADO (PD)</v>
          </cell>
          <cell r="BX476" t="str">
            <v>3</v>
          </cell>
          <cell r="BY476" t="str">
            <v>18/4 /1979</v>
          </cell>
          <cell r="BZ476" t="str">
            <v>F</v>
          </cell>
          <cell r="CA476" t="str">
            <v>F</v>
          </cell>
          <cell r="CB476">
            <v>0</v>
          </cell>
          <cell r="CD476" t="str">
            <v>05.029.600/0016-82</v>
          </cell>
          <cell r="CE476">
            <v>0</v>
          </cell>
          <cell r="CF476">
            <v>0</v>
          </cell>
          <cell r="CG476">
            <v>0</v>
          </cell>
          <cell r="CI476">
            <v>0</v>
          </cell>
          <cell r="CJ476">
            <v>0</v>
          </cell>
          <cell r="CK476">
            <v>0</v>
          </cell>
          <cell r="CL476">
            <v>0</v>
          </cell>
          <cell r="CM476">
            <v>0</v>
          </cell>
          <cell r="CO476">
            <v>0</v>
          </cell>
          <cell r="CQ476">
            <v>5037.72</v>
          </cell>
        </row>
        <row r="477">
          <cell r="E477" t="str">
            <v>VANESSA CABRAL DA SILVA</v>
          </cell>
          <cell r="F477" t="str">
            <v>03832605150</v>
          </cell>
          <cell r="G477">
            <v>1804.4</v>
          </cell>
          <cell r="H477">
            <v>702.67</v>
          </cell>
          <cell r="I477">
            <v>702.67</v>
          </cell>
          <cell r="M477">
            <v>130.24</v>
          </cell>
          <cell r="N477">
            <v>0</v>
          </cell>
          <cell r="O477">
            <v>269.49</v>
          </cell>
          <cell r="P477">
            <v>244.27</v>
          </cell>
          <cell r="Q477">
            <v>2381.6</v>
          </cell>
          <cell r="S477">
            <v>597.75</v>
          </cell>
          <cell r="T477">
            <v>0</v>
          </cell>
          <cell r="U477">
            <v>2428.52</v>
          </cell>
          <cell r="V477">
            <v>2381.6</v>
          </cell>
          <cell r="W477">
            <v>351.34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  <cell r="AH477">
            <v>0</v>
          </cell>
          <cell r="AI477">
            <v>0</v>
          </cell>
          <cell r="AJ477">
            <v>0</v>
          </cell>
          <cell r="AK477">
            <v>0</v>
          </cell>
          <cell r="AL477">
            <v>0</v>
          </cell>
          <cell r="AM477">
            <v>0</v>
          </cell>
          <cell r="AO477">
            <v>0</v>
          </cell>
          <cell r="AQ477" t="str">
            <v>ATENDENTE DE HOSPITALIDADE</v>
          </cell>
          <cell r="AR477" t="str">
            <v>4221-10</v>
          </cell>
          <cell r="AS477">
            <v>12</v>
          </cell>
          <cell r="AT477" t="str">
            <v>31/08/2025</v>
          </cell>
          <cell r="AX477">
            <v>0</v>
          </cell>
          <cell r="AY477">
            <v>0</v>
          </cell>
          <cell r="BA477">
            <v>0</v>
          </cell>
          <cell r="BB477">
            <v>0</v>
          </cell>
          <cell r="BC477">
            <v>0</v>
          </cell>
          <cell r="BE477">
            <v>0</v>
          </cell>
          <cell r="BI477">
            <v>0</v>
          </cell>
          <cell r="BJ477">
            <v>0</v>
          </cell>
          <cell r="BK477">
            <v>0</v>
          </cell>
          <cell r="BM477">
            <v>0</v>
          </cell>
          <cell r="BN477">
            <v>0</v>
          </cell>
          <cell r="BO477">
            <v>0</v>
          </cell>
          <cell r="BP477">
            <v>0</v>
          </cell>
          <cell r="BQ477">
            <v>0</v>
          </cell>
          <cell r="BR477">
            <v>220</v>
          </cell>
          <cell r="BU477" t="str">
            <v>PRAZO DETERMINADO (PD)</v>
          </cell>
          <cell r="BX477" t="str">
            <v>3</v>
          </cell>
          <cell r="BY477" t="str">
            <v>18/4 /1992</v>
          </cell>
          <cell r="BZ477" t="str">
            <v>F</v>
          </cell>
          <cell r="CA477" t="str">
            <v>F</v>
          </cell>
          <cell r="CB477">
            <v>0</v>
          </cell>
          <cell r="CD477" t="str">
            <v>05.029.600/0016-82</v>
          </cell>
          <cell r="CE477">
            <v>0</v>
          </cell>
          <cell r="CF477">
            <v>0</v>
          </cell>
          <cell r="CG477">
            <v>0</v>
          </cell>
          <cell r="CI477">
            <v>0</v>
          </cell>
          <cell r="CJ477">
            <v>0</v>
          </cell>
          <cell r="CK477">
            <v>0</v>
          </cell>
          <cell r="CL477">
            <v>0</v>
          </cell>
          <cell r="CM477">
            <v>0</v>
          </cell>
          <cell r="CO477">
            <v>0</v>
          </cell>
          <cell r="CQ477">
            <v>3330.69</v>
          </cell>
        </row>
        <row r="478">
          <cell r="E478" t="str">
            <v>GABRIELA COSTA DE ASSIS</v>
          </cell>
          <cell r="F478" t="str">
            <v>01760036145</v>
          </cell>
          <cell r="G478">
            <v>7814.79</v>
          </cell>
          <cell r="H478">
            <v>3748.1</v>
          </cell>
          <cell r="I478">
            <v>3748.1</v>
          </cell>
          <cell r="M478">
            <v>0</v>
          </cell>
          <cell r="N478">
            <v>3125.92</v>
          </cell>
          <cell r="O478">
            <v>0</v>
          </cell>
          <cell r="P478">
            <v>1294.79</v>
          </cell>
          <cell r="Q478">
            <v>11244.31</v>
          </cell>
          <cell r="R478">
            <v>1998.72</v>
          </cell>
          <cell r="S478">
            <v>1874.05</v>
          </cell>
          <cell r="T478">
            <v>0</v>
          </cell>
          <cell r="U478">
            <v>9824.85</v>
          </cell>
          <cell r="V478">
            <v>11244.31</v>
          </cell>
          <cell r="W478">
            <v>1874.05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O478">
            <v>0</v>
          </cell>
          <cell r="AQ478" t="str">
            <v>SUPERVISOR (A) DE PLANEJAMENTO</v>
          </cell>
          <cell r="AR478" t="str">
            <v>1115-10</v>
          </cell>
          <cell r="AS478">
            <v>12</v>
          </cell>
          <cell r="AT478" t="str">
            <v>01/09/2025</v>
          </cell>
          <cell r="AX478">
            <v>0</v>
          </cell>
          <cell r="AY478">
            <v>0</v>
          </cell>
          <cell r="BA478">
            <v>0</v>
          </cell>
          <cell r="BB478">
            <v>0</v>
          </cell>
          <cell r="BC478">
            <v>0</v>
          </cell>
          <cell r="BE478">
            <v>0</v>
          </cell>
          <cell r="BI478">
            <v>0</v>
          </cell>
          <cell r="BJ478">
            <v>0</v>
          </cell>
          <cell r="BK478">
            <v>0</v>
          </cell>
          <cell r="BM478">
            <v>0</v>
          </cell>
          <cell r="BN478">
            <v>0</v>
          </cell>
          <cell r="BO478">
            <v>0</v>
          </cell>
          <cell r="BP478">
            <v>0</v>
          </cell>
          <cell r="BQ478">
            <v>0</v>
          </cell>
          <cell r="BR478">
            <v>200</v>
          </cell>
          <cell r="BU478" t="str">
            <v>PRAZO DETERMINADO (PD)</v>
          </cell>
          <cell r="BX478" t="str">
            <v>5</v>
          </cell>
          <cell r="BY478" t="str">
            <v>26/11/1986</v>
          </cell>
          <cell r="BZ478" t="str">
            <v>F</v>
          </cell>
          <cell r="CA478" t="str">
            <v>F</v>
          </cell>
          <cell r="CB478">
            <v>0</v>
          </cell>
          <cell r="CD478" t="str">
            <v>05.029.600/0016-82</v>
          </cell>
          <cell r="CE478">
            <v>0</v>
          </cell>
          <cell r="CF478">
            <v>0</v>
          </cell>
          <cell r="CG478">
            <v>0</v>
          </cell>
          <cell r="CI478">
            <v>0</v>
          </cell>
          <cell r="CJ478">
            <v>0</v>
          </cell>
          <cell r="CK478">
            <v>0</v>
          </cell>
          <cell r="CL478">
            <v>0</v>
          </cell>
          <cell r="CM478">
            <v>0</v>
          </cell>
          <cell r="CO478">
            <v>0</v>
          </cell>
          <cell r="CQ478">
            <v>14992.41</v>
          </cell>
        </row>
        <row r="479">
          <cell r="E479" t="str">
            <v>DIVINAMARA MIRANDA DA SILVA</v>
          </cell>
          <cell r="F479" t="str">
            <v>03002745138</v>
          </cell>
          <cell r="G479">
            <v>2574</v>
          </cell>
          <cell r="H479">
            <v>1831.99</v>
          </cell>
          <cell r="I479">
            <v>1831.99</v>
          </cell>
          <cell r="M479">
            <v>2132.87</v>
          </cell>
          <cell r="N479">
            <v>151.80000000000001</v>
          </cell>
          <cell r="O479">
            <v>128.69999999999999</v>
          </cell>
          <cell r="P479">
            <v>797.55</v>
          </cell>
          <cell r="Q479">
            <v>6041.97</v>
          </cell>
          <cell r="R479">
            <v>572.55999999999995</v>
          </cell>
          <cell r="S479">
            <v>651.52</v>
          </cell>
          <cell r="T479">
            <v>0</v>
          </cell>
          <cell r="U479">
            <v>5852.33</v>
          </cell>
          <cell r="V479">
            <v>6041.97</v>
          </cell>
          <cell r="W479">
            <v>1180.47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O479">
            <v>0</v>
          </cell>
          <cell r="AQ479" t="str">
            <v>TECNICO (A) EM ENFERMAGEM</v>
          </cell>
          <cell r="AR479" t="str">
            <v>3222-05</v>
          </cell>
          <cell r="AS479">
            <v>12</v>
          </cell>
          <cell r="AT479" t="str">
            <v>02/09/2025</v>
          </cell>
          <cell r="AX479">
            <v>0</v>
          </cell>
          <cell r="AY479">
            <v>0</v>
          </cell>
          <cell r="BA479">
            <v>0</v>
          </cell>
          <cell r="BB479">
            <v>0</v>
          </cell>
          <cell r="BC479">
            <v>0</v>
          </cell>
          <cell r="BE479">
            <v>0</v>
          </cell>
          <cell r="BI479">
            <v>0</v>
          </cell>
          <cell r="BJ479">
            <v>0</v>
          </cell>
          <cell r="BK479">
            <v>0</v>
          </cell>
          <cell r="BM479">
            <v>0</v>
          </cell>
          <cell r="BN479">
            <v>0</v>
          </cell>
          <cell r="BO479">
            <v>0</v>
          </cell>
          <cell r="BP479">
            <v>0</v>
          </cell>
          <cell r="BQ479">
            <v>0</v>
          </cell>
          <cell r="BR479">
            <v>220</v>
          </cell>
          <cell r="BU479" t="str">
            <v>PRAZO DETERMINADO (PD)</v>
          </cell>
          <cell r="BX479" t="str">
            <v>3</v>
          </cell>
          <cell r="BY479" t="str">
            <v>23/2 /1989</v>
          </cell>
          <cell r="BZ479" t="str">
            <v>F</v>
          </cell>
          <cell r="CA479" t="str">
            <v>F</v>
          </cell>
          <cell r="CB479">
            <v>0</v>
          </cell>
          <cell r="CD479" t="str">
            <v>05.029.600/0016-82</v>
          </cell>
          <cell r="CE479">
            <v>0</v>
          </cell>
          <cell r="CF479">
            <v>0</v>
          </cell>
          <cell r="CG479">
            <v>0</v>
          </cell>
          <cell r="CI479">
            <v>0</v>
          </cell>
          <cell r="CJ479">
            <v>0</v>
          </cell>
          <cell r="CK479">
            <v>0</v>
          </cell>
          <cell r="CL479">
            <v>0</v>
          </cell>
          <cell r="CM479">
            <v>0</v>
          </cell>
          <cell r="CO479">
            <v>0</v>
          </cell>
          <cell r="CQ479">
            <v>7873.96</v>
          </cell>
        </row>
        <row r="480">
          <cell r="E480" t="str">
            <v>JESUS VINICIUS DA SILVA</v>
          </cell>
          <cell r="F480" t="str">
            <v>96949279191</v>
          </cell>
          <cell r="G480">
            <v>3267.04</v>
          </cell>
          <cell r="H480">
            <v>1190.21</v>
          </cell>
          <cell r="I480">
            <v>1190.21</v>
          </cell>
          <cell r="M480">
            <v>51.28</v>
          </cell>
          <cell r="N480">
            <v>0</v>
          </cell>
          <cell r="O480">
            <v>478.37</v>
          </cell>
          <cell r="P480">
            <v>422.65</v>
          </cell>
          <cell r="Q480">
            <v>3666.62</v>
          </cell>
          <cell r="R480">
            <v>64.75</v>
          </cell>
          <cell r="S480">
            <v>1028.78</v>
          </cell>
          <cell r="T480">
            <v>0</v>
          </cell>
          <cell r="U480">
            <v>3774.32</v>
          </cell>
          <cell r="V480">
            <v>3666.62</v>
          </cell>
          <cell r="W480">
            <v>595.1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O480">
            <v>0</v>
          </cell>
          <cell r="AQ480" t="str">
            <v>ASSISTENTE ADMINISTRATIVO</v>
          </cell>
          <cell r="AR480" t="str">
            <v>4110-10</v>
          </cell>
          <cell r="AS480">
            <v>12</v>
          </cell>
          <cell r="AT480" t="str">
            <v>31/08/2025</v>
          </cell>
          <cell r="AX480">
            <v>0</v>
          </cell>
          <cell r="AY480">
            <v>0</v>
          </cell>
          <cell r="BA480">
            <v>0</v>
          </cell>
          <cell r="BB480">
            <v>0</v>
          </cell>
          <cell r="BC480">
            <v>0</v>
          </cell>
          <cell r="BE480">
            <v>0</v>
          </cell>
          <cell r="BI480">
            <v>0</v>
          </cell>
          <cell r="BJ480">
            <v>0</v>
          </cell>
          <cell r="BK480">
            <v>0</v>
          </cell>
          <cell r="BM480">
            <v>0</v>
          </cell>
          <cell r="BN480">
            <v>0</v>
          </cell>
          <cell r="BO480">
            <v>0</v>
          </cell>
          <cell r="BP480">
            <v>0</v>
          </cell>
          <cell r="BQ480">
            <v>0</v>
          </cell>
          <cell r="BR480">
            <v>220</v>
          </cell>
          <cell r="BU480" t="str">
            <v>PRAZO DETERMINADO (PD)</v>
          </cell>
          <cell r="BX480" t="str">
            <v>5</v>
          </cell>
          <cell r="BY480" t="str">
            <v>24/7 /1980</v>
          </cell>
          <cell r="BZ480" t="str">
            <v>M</v>
          </cell>
          <cell r="CA480" t="str">
            <v>F</v>
          </cell>
          <cell r="CB480">
            <v>0</v>
          </cell>
          <cell r="CD480" t="str">
            <v>05.029.600/0016-82</v>
          </cell>
          <cell r="CE480">
            <v>0</v>
          </cell>
          <cell r="CF480">
            <v>0</v>
          </cell>
          <cell r="CG480">
            <v>0</v>
          </cell>
          <cell r="CI480">
            <v>0</v>
          </cell>
          <cell r="CJ480">
            <v>0</v>
          </cell>
          <cell r="CK480">
            <v>0</v>
          </cell>
          <cell r="CL480">
            <v>0</v>
          </cell>
          <cell r="CM480">
            <v>0</v>
          </cell>
          <cell r="CO480">
            <v>0</v>
          </cell>
          <cell r="CQ480">
            <v>5290.5</v>
          </cell>
        </row>
        <row r="481">
          <cell r="E481" t="str">
            <v>ANNA LAURA FRANCO DI CARVALHO</v>
          </cell>
          <cell r="F481" t="str">
            <v>03540599126</v>
          </cell>
          <cell r="G481">
            <v>3618.13</v>
          </cell>
          <cell r="H481">
            <v>1449.62</v>
          </cell>
          <cell r="I481">
            <v>1449.62</v>
          </cell>
          <cell r="M481">
            <v>10.99</v>
          </cell>
          <cell r="N481">
            <v>151.80000000000001</v>
          </cell>
          <cell r="O481">
            <v>180.91</v>
          </cell>
          <cell r="P481">
            <v>515.46</v>
          </cell>
          <cell r="Q481">
            <v>4265.43</v>
          </cell>
          <cell r="R481">
            <v>154.57</v>
          </cell>
          <cell r="S481">
            <v>759.67</v>
          </cell>
          <cell r="T481">
            <v>0</v>
          </cell>
          <cell r="U481">
            <v>4285.3500000000004</v>
          </cell>
          <cell r="V481">
            <v>4265.43</v>
          </cell>
          <cell r="W481">
            <v>689.95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O481">
            <v>0</v>
          </cell>
          <cell r="AQ481" t="str">
            <v>FISIOTERAPEUTA II</v>
          </cell>
          <cell r="AR481" t="str">
            <v>2236-05</v>
          </cell>
          <cell r="AS481">
            <v>12</v>
          </cell>
          <cell r="AT481" t="str">
            <v>01/09/2025</v>
          </cell>
          <cell r="AX481">
            <v>0</v>
          </cell>
          <cell r="AY481">
            <v>0</v>
          </cell>
          <cell r="BA481">
            <v>0</v>
          </cell>
          <cell r="BB481">
            <v>0</v>
          </cell>
          <cell r="BC481">
            <v>0</v>
          </cell>
          <cell r="BE481">
            <v>0</v>
          </cell>
          <cell r="BI481">
            <v>0</v>
          </cell>
          <cell r="BJ481">
            <v>0</v>
          </cell>
          <cell r="BK481">
            <v>0</v>
          </cell>
          <cell r="BM481">
            <v>0</v>
          </cell>
          <cell r="BN481">
            <v>0</v>
          </cell>
          <cell r="BO481">
            <v>0</v>
          </cell>
          <cell r="BP481">
            <v>0</v>
          </cell>
          <cell r="BQ481">
            <v>0</v>
          </cell>
          <cell r="BR481">
            <v>150</v>
          </cell>
          <cell r="BU481" t="str">
            <v>PRAZO DETERMINADO (PD)</v>
          </cell>
          <cell r="BX481" t="str">
            <v>5</v>
          </cell>
          <cell r="BY481" t="str">
            <v>13/5 /1991</v>
          </cell>
          <cell r="BZ481" t="str">
            <v>F</v>
          </cell>
          <cell r="CA481" t="str">
            <v>F</v>
          </cell>
          <cell r="CB481">
            <v>0</v>
          </cell>
          <cell r="CD481" t="str">
            <v>05.029.600/0016-82</v>
          </cell>
          <cell r="CE481">
            <v>0</v>
          </cell>
          <cell r="CF481">
            <v>0</v>
          </cell>
          <cell r="CG481">
            <v>0</v>
          </cell>
          <cell r="CI481">
            <v>0</v>
          </cell>
          <cell r="CJ481">
            <v>0</v>
          </cell>
          <cell r="CK481">
            <v>0</v>
          </cell>
          <cell r="CL481">
            <v>0</v>
          </cell>
          <cell r="CM481">
            <v>0</v>
          </cell>
          <cell r="CO481">
            <v>0</v>
          </cell>
          <cell r="CQ481">
            <v>5715.05</v>
          </cell>
        </row>
        <row r="482">
          <cell r="E482" t="str">
            <v>RAILSON ARAUJO GONCALVES</v>
          </cell>
          <cell r="F482" t="str">
            <v>07781178394</v>
          </cell>
          <cell r="G482">
            <v>2574</v>
          </cell>
          <cell r="H482">
            <v>1221.04</v>
          </cell>
          <cell r="I482">
            <v>1221.04</v>
          </cell>
          <cell r="M482">
            <v>70.3</v>
          </cell>
          <cell r="N482">
            <v>0</v>
          </cell>
          <cell r="O482">
            <v>128.69999999999999</v>
          </cell>
          <cell r="P482">
            <v>444.28</v>
          </cell>
          <cell r="Q482">
            <v>3827.6</v>
          </cell>
          <cell r="R482">
            <v>88.9</v>
          </cell>
          <cell r="S482">
            <v>604.77</v>
          </cell>
          <cell r="T482">
            <v>0</v>
          </cell>
          <cell r="U482">
            <v>3910.69</v>
          </cell>
          <cell r="V482">
            <v>3827.6</v>
          </cell>
          <cell r="W482">
            <v>616.27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O482">
            <v>0</v>
          </cell>
          <cell r="AQ482" t="str">
            <v>TECNICO (A) EM ENFERMAGEM</v>
          </cell>
          <cell r="AR482" t="str">
            <v>3222-05</v>
          </cell>
          <cell r="AS482">
            <v>12</v>
          </cell>
          <cell r="AT482" t="str">
            <v>02/09/2025</v>
          </cell>
          <cell r="AX482">
            <v>0</v>
          </cell>
          <cell r="AY482">
            <v>0</v>
          </cell>
          <cell r="BA482">
            <v>0</v>
          </cell>
          <cell r="BB482">
            <v>0</v>
          </cell>
          <cell r="BC482">
            <v>0</v>
          </cell>
          <cell r="BE482">
            <v>0</v>
          </cell>
          <cell r="BI482">
            <v>0</v>
          </cell>
          <cell r="BJ482">
            <v>0</v>
          </cell>
          <cell r="BK482">
            <v>0</v>
          </cell>
          <cell r="BM482">
            <v>0</v>
          </cell>
          <cell r="BN482">
            <v>0</v>
          </cell>
          <cell r="BO482">
            <v>0</v>
          </cell>
          <cell r="BP482">
            <v>0</v>
          </cell>
          <cell r="BQ482">
            <v>0</v>
          </cell>
          <cell r="BR482">
            <v>220</v>
          </cell>
          <cell r="BU482" t="str">
            <v>PRAZO DETERMINADO (PD)</v>
          </cell>
          <cell r="BX482" t="str">
            <v>3</v>
          </cell>
          <cell r="BY482" t="str">
            <v>16/2 /1997</v>
          </cell>
          <cell r="BZ482" t="str">
            <v>M</v>
          </cell>
          <cell r="CA482" t="str">
            <v>F</v>
          </cell>
          <cell r="CB482">
            <v>0</v>
          </cell>
          <cell r="CD482" t="str">
            <v>05.029.600/0016-82</v>
          </cell>
          <cell r="CE482">
            <v>0</v>
          </cell>
          <cell r="CF482">
            <v>0</v>
          </cell>
          <cell r="CG482">
            <v>0</v>
          </cell>
          <cell r="CI482">
            <v>0</v>
          </cell>
          <cell r="CJ482">
            <v>0</v>
          </cell>
          <cell r="CK482">
            <v>0</v>
          </cell>
          <cell r="CL482">
            <v>0</v>
          </cell>
          <cell r="CM482">
            <v>0</v>
          </cell>
          <cell r="CO482">
            <v>0</v>
          </cell>
          <cell r="CQ482">
            <v>5048.6400000000003</v>
          </cell>
        </row>
        <row r="483">
          <cell r="E483" t="str">
            <v>LETICIA FERREIRA</v>
          </cell>
          <cell r="F483" t="str">
            <v>70690822154</v>
          </cell>
          <cell r="G483">
            <v>2574</v>
          </cell>
          <cell r="H483">
            <v>1463.95</v>
          </cell>
          <cell r="I483">
            <v>1463.95</v>
          </cell>
          <cell r="M483">
            <v>491.21</v>
          </cell>
          <cell r="N483">
            <v>151.80000000000001</v>
          </cell>
          <cell r="O483">
            <v>398.61</v>
          </cell>
          <cell r="P483">
            <v>537.91999999999996</v>
          </cell>
          <cell r="Q483">
            <v>4418.2</v>
          </cell>
          <cell r="R483">
            <v>181.98</v>
          </cell>
          <cell r="S483">
            <v>756.08</v>
          </cell>
          <cell r="T483">
            <v>0</v>
          </cell>
          <cell r="U483">
            <v>4532.18</v>
          </cell>
          <cell r="V483">
            <v>4418.2</v>
          </cell>
          <cell r="W483">
            <v>833.88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O483">
            <v>0</v>
          </cell>
          <cell r="AQ483" t="str">
            <v>TECNICO (A) EM ENFERMAGEM</v>
          </cell>
          <cell r="AR483" t="str">
            <v>3222-05</v>
          </cell>
          <cell r="AS483">
            <v>12</v>
          </cell>
          <cell r="AT483" t="str">
            <v>03/09/2025</v>
          </cell>
          <cell r="AX483">
            <v>0</v>
          </cell>
          <cell r="AY483">
            <v>0</v>
          </cell>
          <cell r="BA483">
            <v>0</v>
          </cell>
          <cell r="BB483">
            <v>0</v>
          </cell>
          <cell r="BC483">
            <v>0</v>
          </cell>
          <cell r="BE483">
            <v>0</v>
          </cell>
          <cell r="BG483">
            <v>126.01</v>
          </cell>
          <cell r="BI483">
            <v>0</v>
          </cell>
          <cell r="BJ483">
            <v>0</v>
          </cell>
          <cell r="BK483">
            <v>0</v>
          </cell>
          <cell r="BM483">
            <v>0</v>
          </cell>
          <cell r="BN483">
            <v>0</v>
          </cell>
          <cell r="BO483">
            <v>0</v>
          </cell>
          <cell r="BP483">
            <v>0</v>
          </cell>
          <cell r="BQ483">
            <v>0</v>
          </cell>
          <cell r="BR483">
            <v>220</v>
          </cell>
          <cell r="BU483" t="str">
            <v>PRAZO DETERMINADO (PD)</v>
          </cell>
          <cell r="BX483" t="str">
            <v>4</v>
          </cell>
          <cell r="BY483" t="str">
            <v>10/2 /2004</v>
          </cell>
          <cell r="BZ483" t="str">
            <v>F</v>
          </cell>
          <cell r="CA483" t="str">
            <v>F</v>
          </cell>
          <cell r="CB483">
            <v>0</v>
          </cell>
          <cell r="CD483" t="str">
            <v>05.029.600/0016-82</v>
          </cell>
          <cell r="CE483">
            <v>0</v>
          </cell>
          <cell r="CF483">
            <v>0</v>
          </cell>
          <cell r="CG483">
            <v>0</v>
          </cell>
          <cell r="CI483">
            <v>0</v>
          </cell>
          <cell r="CJ483">
            <v>0</v>
          </cell>
          <cell r="CK483">
            <v>0</v>
          </cell>
          <cell r="CL483">
            <v>0</v>
          </cell>
          <cell r="CM483">
            <v>0</v>
          </cell>
          <cell r="CO483">
            <v>0</v>
          </cell>
          <cell r="CQ483">
            <v>6134.17</v>
          </cell>
        </row>
        <row r="484">
          <cell r="E484" t="str">
            <v>CLEIA SIMONE PEREIRA NEVES DE ALMEIDA</v>
          </cell>
          <cell r="F484" t="str">
            <v>59196858168</v>
          </cell>
          <cell r="G484">
            <v>2340</v>
          </cell>
          <cell r="H484">
            <v>1193.05</v>
          </cell>
          <cell r="I484">
            <v>1193.05</v>
          </cell>
          <cell r="M484">
            <v>0</v>
          </cell>
          <cell r="N484">
            <v>0</v>
          </cell>
          <cell r="O484">
            <v>117</v>
          </cell>
          <cell r="P484">
            <v>387.88</v>
          </cell>
          <cell r="Q484">
            <v>3375.05</v>
          </cell>
          <cell r="R484">
            <v>25.42</v>
          </cell>
          <cell r="S484">
            <v>562.51</v>
          </cell>
          <cell r="T484">
            <v>0</v>
          </cell>
          <cell r="U484">
            <v>3592.29</v>
          </cell>
          <cell r="V484">
            <v>3375.05</v>
          </cell>
          <cell r="W484">
            <v>630.54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O484">
            <v>0</v>
          </cell>
          <cell r="AQ484" t="str">
            <v>TECNICO (A) EM ENFERMAGEM</v>
          </cell>
          <cell r="AR484" t="str">
            <v>3222-05</v>
          </cell>
          <cell r="AS484">
            <v>12</v>
          </cell>
          <cell r="AT484" t="str">
            <v>01/09/2025</v>
          </cell>
          <cell r="AX484">
            <v>0</v>
          </cell>
          <cell r="AY484">
            <v>0</v>
          </cell>
          <cell r="BA484">
            <v>0</v>
          </cell>
          <cell r="BB484">
            <v>0</v>
          </cell>
          <cell r="BC484">
            <v>0</v>
          </cell>
          <cell r="BE484">
            <v>0</v>
          </cell>
          <cell r="BI484">
            <v>0</v>
          </cell>
          <cell r="BJ484">
            <v>0</v>
          </cell>
          <cell r="BK484">
            <v>0</v>
          </cell>
          <cell r="BM484">
            <v>0</v>
          </cell>
          <cell r="BN484">
            <v>0</v>
          </cell>
          <cell r="BO484">
            <v>0</v>
          </cell>
          <cell r="BP484">
            <v>0</v>
          </cell>
          <cell r="BQ484">
            <v>0</v>
          </cell>
          <cell r="BR484">
            <v>180</v>
          </cell>
          <cell r="BU484" t="str">
            <v>PRAZO DETERMINADO (PD)</v>
          </cell>
          <cell r="BX484" t="str">
            <v>3</v>
          </cell>
          <cell r="BY484" t="str">
            <v>5 /8 /1972</v>
          </cell>
          <cell r="BZ484" t="str">
            <v>F</v>
          </cell>
          <cell r="CA484" t="str">
            <v>F</v>
          </cell>
          <cell r="CB484">
            <v>0</v>
          </cell>
          <cell r="CD484" t="str">
            <v>05.029.600/0016-82</v>
          </cell>
          <cell r="CE484">
            <v>0</v>
          </cell>
          <cell r="CF484">
            <v>0</v>
          </cell>
          <cell r="CG484">
            <v>0</v>
          </cell>
          <cell r="CI484">
            <v>0</v>
          </cell>
          <cell r="CJ484">
            <v>0</v>
          </cell>
          <cell r="CK484">
            <v>0</v>
          </cell>
          <cell r="CL484">
            <v>0</v>
          </cell>
          <cell r="CM484">
            <v>0</v>
          </cell>
          <cell r="CO484">
            <v>0</v>
          </cell>
          <cell r="CQ484">
            <v>4568.1000000000004</v>
          </cell>
        </row>
        <row r="485">
          <cell r="E485" t="str">
            <v>MICHELE LEMES DO NASCIMENTO</v>
          </cell>
          <cell r="F485" t="str">
            <v>70457761105</v>
          </cell>
          <cell r="G485">
            <v>3445.12</v>
          </cell>
          <cell r="H485">
            <v>1840.8</v>
          </cell>
          <cell r="I485">
            <v>1840.8</v>
          </cell>
          <cell r="M485">
            <v>171.35</v>
          </cell>
          <cell r="N485">
            <v>0</v>
          </cell>
          <cell r="O485">
            <v>716.85</v>
          </cell>
          <cell r="P485">
            <v>765.68</v>
          </cell>
          <cell r="Q485">
            <v>5808.57</v>
          </cell>
          <cell r="R485">
            <v>517.36</v>
          </cell>
          <cell r="S485">
            <v>1287.81</v>
          </cell>
          <cell r="T485">
            <v>0</v>
          </cell>
          <cell r="U485">
            <v>5426.45</v>
          </cell>
          <cell r="V485">
            <v>5808.57</v>
          </cell>
          <cell r="W485">
            <v>969.82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  <cell r="AH485">
            <v>0</v>
          </cell>
          <cell r="AI485">
            <v>0</v>
          </cell>
          <cell r="AJ485">
            <v>0</v>
          </cell>
          <cell r="AK485">
            <v>0</v>
          </cell>
          <cell r="AL485">
            <v>0</v>
          </cell>
          <cell r="AM485">
            <v>0</v>
          </cell>
          <cell r="AO485">
            <v>0</v>
          </cell>
          <cell r="AQ485" t="str">
            <v>ENFERMEIRO (A) I</v>
          </cell>
          <cell r="AR485" t="str">
            <v>2235-05</v>
          </cell>
          <cell r="AS485">
            <v>12</v>
          </cell>
          <cell r="AT485" t="str">
            <v>31/08/2025</v>
          </cell>
          <cell r="AX485">
            <v>0</v>
          </cell>
          <cell r="AY485">
            <v>0</v>
          </cell>
          <cell r="BA485">
            <v>0</v>
          </cell>
          <cell r="BB485">
            <v>0</v>
          </cell>
          <cell r="BC485">
            <v>0</v>
          </cell>
          <cell r="BE485">
            <v>0</v>
          </cell>
          <cell r="BI485">
            <v>0</v>
          </cell>
          <cell r="BJ485">
            <v>0</v>
          </cell>
          <cell r="BK485">
            <v>0</v>
          </cell>
          <cell r="BM485">
            <v>0</v>
          </cell>
          <cell r="BN485">
            <v>0</v>
          </cell>
          <cell r="BO485">
            <v>0</v>
          </cell>
          <cell r="BP485">
            <v>0</v>
          </cell>
          <cell r="BQ485">
            <v>0</v>
          </cell>
          <cell r="BR485">
            <v>220</v>
          </cell>
          <cell r="BU485" t="str">
            <v>PRAZO DETERMINADO (PD)</v>
          </cell>
          <cell r="BX485" t="str">
            <v>4</v>
          </cell>
          <cell r="BY485" t="str">
            <v>24/6 /1997</v>
          </cell>
          <cell r="BZ485" t="str">
            <v>F</v>
          </cell>
          <cell r="CA485" t="str">
            <v>F</v>
          </cell>
          <cell r="CB485">
            <v>0</v>
          </cell>
          <cell r="CD485" t="str">
            <v>05.029.600/0016-82</v>
          </cell>
          <cell r="CE485">
            <v>0</v>
          </cell>
          <cell r="CF485">
            <v>0</v>
          </cell>
          <cell r="CG485">
            <v>0</v>
          </cell>
          <cell r="CI485">
            <v>0</v>
          </cell>
          <cell r="CJ485">
            <v>0</v>
          </cell>
          <cell r="CK485">
            <v>0</v>
          </cell>
          <cell r="CL485">
            <v>0</v>
          </cell>
          <cell r="CM485">
            <v>0</v>
          </cell>
          <cell r="CO485">
            <v>0</v>
          </cell>
          <cell r="CQ485">
            <v>8066.2</v>
          </cell>
        </row>
        <row r="486">
          <cell r="E486" t="str">
            <v>MATEUS SILVA SOUZA</v>
          </cell>
          <cell r="F486" t="str">
            <v>60825326354</v>
          </cell>
          <cell r="G486">
            <v>2004.46</v>
          </cell>
          <cell r="H486">
            <v>769.35</v>
          </cell>
          <cell r="I486">
            <v>769.35</v>
          </cell>
          <cell r="M486">
            <v>45.65</v>
          </cell>
          <cell r="N486">
            <v>0</v>
          </cell>
          <cell r="O486">
            <v>349.91</v>
          </cell>
          <cell r="P486">
            <v>259.72000000000003</v>
          </cell>
          <cell r="Q486">
            <v>2497.73</v>
          </cell>
          <cell r="S486">
            <v>724.2</v>
          </cell>
          <cell r="T486">
            <v>0</v>
          </cell>
          <cell r="U486">
            <v>2555.86</v>
          </cell>
          <cell r="V486">
            <v>2497.73</v>
          </cell>
          <cell r="W486">
            <v>384.67</v>
          </cell>
          <cell r="X486">
            <v>0</v>
          </cell>
          <cell r="Y486">
            <v>0</v>
          </cell>
          <cell r="Z486">
            <v>0</v>
          </cell>
          <cell r="AA486">
            <v>0</v>
          </cell>
          <cell r="AB486">
            <v>0</v>
          </cell>
          <cell r="AC486">
            <v>0</v>
          </cell>
          <cell r="AD486">
            <v>0</v>
          </cell>
          <cell r="AE486">
            <v>0</v>
          </cell>
          <cell r="AF486">
            <v>0</v>
          </cell>
          <cell r="AG486">
            <v>0</v>
          </cell>
          <cell r="AH486">
            <v>0</v>
          </cell>
          <cell r="AI486">
            <v>0</v>
          </cell>
          <cell r="AJ486">
            <v>0</v>
          </cell>
          <cell r="AK486">
            <v>0</v>
          </cell>
          <cell r="AL486">
            <v>0</v>
          </cell>
          <cell r="AM486">
            <v>0</v>
          </cell>
          <cell r="AO486">
            <v>0</v>
          </cell>
          <cell r="AQ486" t="str">
            <v>AUXILIAR DE FARMACIA</v>
          </cell>
          <cell r="AR486" t="str">
            <v>5152-10</v>
          </cell>
          <cell r="AS486">
            <v>12</v>
          </cell>
          <cell r="AT486" t="str">
            <v>01/09/2025</v>
          </cell>
          <cell r="AX486">
            <v>0</v>
          </cell>
          <cell r="AY486">
            <v>0</v>
          </cell>
          <cell r="BA486">
            <v>0</v>
          </cell>
          <cell r="BB486">
            <v>0</v>
          </cell>
          <cell r="BC486">
            <v>0</v>
          </cell>
          <cell r="BE486">
            <v>0</v>
          </cell>
          <cell r="BI486">
            <v>0</v>
          </cell>
          <cell r="BJ486">
            <v>0</v>
          </cell>
          <cell r="BK486">
            <v>0</v>
          </cell>
          <cell r="BM486">
            <v>0</v>
          </cell>
          <cell r="BN486">
            <v>0</v>
          </cell>
          <cell r="BO486">
            <v>0</v>
          </cell>
          <cell r="BP486">
            <v>0</v>
          </cell>
          <cell r="BQ486">
            <v>0</v>
          </cell>
          <cell r="BR486">
            <v>220</v>
          </cell>
          <cell r="BU486" t="str">
            <v>PRAZO DETERMINADO (PD)</v>
          </cell>
          <cell r="BX486" t="str">
            <v>3</v>
          </cell>
          <cell r="BY486" t="str">
            <v>23/4 /1997</v>
          </cell>
          <cell r="BZ486" t="str">
            <v>M</v>
          </cell>
          <cell r="CA486" t="str">
            <v>F</v>
          </cell>
          <cell r="CB486">
            <v>0</v>
          </cell>
          <cell r="CD486" t="str">
            <v>05.029.600/0016-82</v>
          </cell>
          <cell r="CE486">
            <v>0</v>
          </cell>
          <cell r="CF486">
            <v>0</v>
          </cell>
          <cell r="CG486">
            <v>0</v>
          </cell>
          <cell r="CI486">
            <v>0</v>
          </cell>
          <cell r="CJ486">
            <v>0</v>
          </cell>
          <cell r="CK486">
            <v>0</v>
          </cell>
          <cell r="CL486">
            <v>0</v>
          </cell>
          <cell r="CM486">
            <v>0</v>
          </cell>
          <cell r="CO486">
            <v>0</v>
          </cell>
          <cell r="CQ486">
            <v>3606.6</v>
          </cell>
        </row>
        <row r="487">
          <cell r="E487" t="str">
            <v>SILVA MAR DE ASSIS</v>
          </cell>
          <cell r="F487" t="str">
            <v>27700992134</v>
          </cell>
          <cell r="G487">
            <v>2227.27</v>
          </cell>
          <cell r="H487">
            <v>843.62</v>
          </cell>
          <cell r="I487">
            <v>843.62</v>
          </cell>
          <cell r="M487">
            <v>53.15</v>
          </cell>
          <cell r="N487">
            <v>0</v>
          </cell>
          <cell r="O487">
            <v>305.36</v>
          </cell>
          <cell r="P487">
            <v>314.54000000000002</v>
          </cell>
          <cell r="Q487">
            <v>2982.26</v>
          </cell>
          <cell r="S487">
            <v>477.41</v>
          </cell>
          <cell r="T487">
            <v>0</v>
          </cell>
          <cell r="U487">
            <v>3015.29</v>
          </cell>
          <cell r="V487">
            <v>2982.26</v>
          </cell>
          <cell r="W487">
            <v>421.81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K487">
            <v>0</v>
          </cell>
          <cell r="AL487">
            <v>0</v>
          </cell>
          <cell r="AM487">
            <v>0</v>
          </cell>
          <cell r="AO487">
            <v>0</v>
          </cell>
          <cell r="AQ487" t="str">
            <v>ALMOXARIFE</v>
          </cell>
          <cell r="AR487" t="str">
            <v>4141-05</v>
          </cell>
          <cell r="AS487">
            <v>12</v>
          </cell>
          <cell r="AT487" t="str">
            <v>02/09/2025</v>
          </cell>
          <cell r="AX487">
            <v>0</v>
          </cell>
          <cell r="AY487">
            <v>0</v>
          </cell>
          <cell r="BA487">
            <v>0</v>
          </cell>
          <cell r="BB487">
            <v>0</v>
          </cell>
          <cell r="BC487">
            <v>0</v>
          </cell>
          <cell r="BE487">
            <v>0</v>
          </cell>
          <cell r="BI487">
            <v>0</v>
          </cell>
          <cell r="BJ487">
            <v>0</v>
          </cell>
          <cell r="BK487">
            <v>0</v>
          </cell>
          <cell r="BM487">
            <v>0</v>
          </cell>
          <cell r="BN487">
            <v>0</v>
          </cell>
          <cell r="BO487">
            <v>0</v>
          </cell>
          <cell r="BP487">
            <v>0</v>
          </cell>
          <cell r="BQ487">
            <v>0</v>
          </cell>
          <cell r="BR487">
            <v>220</v>
          </cell>
          <cell r="BU487" t="str">
            <v>PRAZO DETERMINADO (PD)</v>
          </cell>
          <cell r="BX487" t="str">
            <v>3</v>
          </cell>
          <cell r="BY487" t="str">
            <v>8 /7 /1958</v>
          </cell>
          <cell r="BZ487" t="str">
            <v>F</v>
          </cell>
          <cell r="CA487" t="str">
            <v>F</v>
          </cell>
          <cell r="CB487">
            <v>0</v>
          </cell>
          <cell r="CD487" t="str">
            <v>05.029.600/0016-82</v>
          </cell>
          <cell r="CE487">
            <v>0</v>
          </cell>
          <cell r="CF487">
            <v>0</v>
          </cell>
          <cell r="CG487">
            <v>0</v>
          </cell>
          <cell r="CI487">
            <v>0</v>
          </cell>
          <cell r="CJ487">
            <v>0</v>
          </cell>
          <cell r="CK487">
            <v>0</v>
          </cell>
          <cell r="CL487">
            <v>0</v>
          </cell>
          <cell r="CM487">
            <v>0</v>
          </cell>
          <cell r="CO487">
            <v>0</v>
          </cell>
          <cell r="CQ487">
            <v>3881.48</v>
          </cell>
        </row>
        <row r="488">
          <cell r="E488" t="str">
            <v>ADRIANE GOMES DO AMARAL</v>
          </cell>
          <cell r="F488" t="str">
            <v>03850655156</v>
          </cell>
          <cell r="G488">
            <v>3988.15</v>
          </cell>
          <cell r="H488">
            <v>1916.68</v>
          </cell>
          <cell r="I488">
            <v>1916.68</v>
          </cell>
          <cell r="M488">
            <v>91.13</v>
          </cell>
          <cell r="N488">
            <v>398.82</v>
          </cell>
          <cell r="O488">
            <v>199.41</v>
          </cell>
          <cell r="P488">
            <v>763.32</v>
          </cell>
          <cell r="Q488">
            <v>5742.96</v>
          </cell>
          <cell r="R488">
            <v>501.84</v>
          </cell>
          <cell r="S488">
            <v>941.97</v>
          </cell>
          <cell r="T488">
            <v>0</v>
          </cell>
          <cell r="U488">
            <v>5452.51</v>
          </cell>
          <cell r="V488">
            <v>5742.96</v>
          </cell>
          <cell r="W488">
            <v>974.71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O488">
            <v>0</v>
          </cell>
          <cell r="AQ488" t="str">
            <v>ENFERMEIRO (A) II</v>
          </cell>
          <cell r="AR488" t="str">
            <v>2235-05</v>
          </cell>
          <cell r="AS488">
            <v>12</v>
          </cell>
          <cell r="AT488" t="str">
            <v>09/09/2025</v>
          </cell>
          <cell r="AX488">
            <v>0</v>
          </cell>
          <cell r="AY488">
            <v>0</v>
          </cell>
          <cell r="BA488">
            <v>0</v>
          </cell>
          <cell r="BB488">
            <v>0</v>
          </cell>
          <cell r="BC488">
            <v>0</v>
          </cell>
          <cell r="BE488">
            <v>0</v>
          </cell>
          <cell r="BI488">
            <v>0</v>
          </cell>
          <cell r="BJ488">
            <v>0</v>
          </cell>
          <cell r="BK488">
            <v>0</v>
          </cell>
          <cell r="BM488">
            <v>0</v>
          </cell>
          <cell r="BN488">
            <v>0</v>
          </cell>
          <cell r="BO488">
            <v>0</v>
          </cell>
          <cell r="BP488">
            <v>0</v>
          </cell>
          <cell r="BQ488">
            <v>0</v>
          </cell>
          <cell r="BR488">
            <v>220</v>
          </cell>
          <cell r="BU488" t="str">
            <v>PRAZO DETERMINADO (PD)</v>
          </cell>
          <cell r="BX488" t="str">
            <v>4</v>
          </cell>
          <cell r="BY488" t="str">
            <v>10/10/1993</v>
          </cell>
          <cell r="BZ488" t="str">
            <v>F</v>
          </cell>
          <cell r="CA488" t="str">
            <v>F</v>
          </cell>
          <cell r="CB488">
            <v>0</v>
          </cell>
          <cell r="CD488" t="str">
            <v>05.029.600/0016-82</v>
          </cell>
          <cell r="CE488">
            <v>0</v>
          </cell>
          <cell r="CF488">
            <v>0</v>
          </cell>
          <cell r="CG488">
            <v>0</v>
          </cell>
          <cell r="CI488">
            <v>0</v>
          </cell>
          <cell r="CJ488">
            <v>0</v>
          </cell>
          <cell r="CK488">
            <v>0</v>
          </cell>
          <cell r="CL488">
            <v>0</v>
          </cell>
          <cell r="CM488">
            <v>0</v>
          </cell>
          <cell r="CO488">
            <v>0</v>
          </cell>
          <cell r="CQ488">
            <v>7659.64</v>
          </cell>
        </row>
        <row r="489">
          <cell r="E489" t="str">
            <v>FABIO DA SILVA LEAL</v>
          </cell>
          <cell r="F489" t="str">
            <v>72696532168</v>
          </cell>
          <cell r="G489">
            <v>2574</v>
          </cell>
          <cell r="H489">
            <v>4004.61</v>
          </cell>
          <cell r="I489">
            <v>4004.61</v>
          </cell>
          <cell r="M489">
            <v>173.19</v>
          </cell>
          <cell r="N489">
            <v>0</v>
          </cell>
          <cell r="O489">
            <v>900.9</v>
          </cell>
          <cell r="P489">
            <v>799.4</v>
          </cell>
          <cell r="Q489">
            <v>4399.09</v>
          </cell>
          <cell r="R489">
            <v>293.13</v>
          </cell>
          <cell r="S489">
            <v>2902.52</v>
          </cell>
          <cell r="T489">
            <v>0</v>
          </cell>
          <cell r="U489">
            <v>4408.6499999999996</v>
          </cell>
          <cell r="V489">
            <v>4399.09</v>
          </cell>
          <cell r="W489">
            <v>2126.73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O489">
            <v>0</v>
          </cell>
          <cell r="AQ489" t="str">
            <v>INSTRUMENTADOR (A) CIRURGICO (A)</v>
          </cell>
          <cell r="AR489" t="str">
            <v>3222-25</v>
          </cell>
          <cell r="AS489">
            <v>12</v>
          </cell>
          <cell r="AT489" t="str">
            <v>01/05/2023</v>
          </cell>
          <cell r="AX489">
            <v>0</v>
          </cell>
          <cell r="AY489">
            <v>0</v>
          </cell>
          <cell r="BA489">
            <v>0</v>
          </cell>
          <cell r="BB489">
            <v>0</v>
          </cell>
          <cell r="BC489">
            <v>0</v>
          </cell>
          <cell r="BE489">
            <v>0</v>
          </cell>
          <cell r="BI489">
            <v>0</v>
          </cell>
          <cell r="BJ489">
            <v>0</v>
          </cell>
          <cell r="BK489">
            <v>0</v>
          </cell>
          <cell r="BM489">
            <v>0</v>
          </cell>
          <cell r="BN489">
            <v>0</v>
          </cell>
          <cell r="BO489">
            <v>0</v>
          </cell>
          <cell r="BP489">
            <v>0</v>
          </cell>
          <cell r="BQ489">
            <v>0</v>
          </cell>
          <cell r="BR489">
            <v>220</v>
          </cell>
          <cell r="BU489" t="str">
            <v>PRAZO INDETERMINADO (PI)</v>
          </cell>
          <cell r="BX489" t="str">
            <v>4</v>
          </cell>
          <cell r="BY489" t="str">
            <v>3 /8 /1982</v>
          </cell>
          <cell r="BZ489" t="str">
            <v>M</v>
          </cell>
          <cell r="CA489" t="str">
            <v>F</v>
          </cell>
          <cell r="CB489">
            <v>0</v>
          </cell>
          <cell r="CD489" t="str">
            <v>05.029.600/0016-82</v>
          </cell>
          <cell r="CE489">
            <v>0</v>
          </cell>
          <cell r="CF489">
            <v>0</v>
          </cell>
          <cell r="CG489">
            <v>0</v>
          </cell>
          <cell r="CI489">
            <v>0</v>
          </cell>
          <cell r="CJ489">
            <v>0</v>
          </cell>
          <cell r="CK489">
            <v>0</v>
          </cell>
          <cell r="CL489">
            <v>0</v>
          </cell>
          <cell r="CM489">
            <v>0</v>
          </cell>
          <cell r="CO489">
            <v>0</v>
          </cell>
          <cell r="CQ489">
            <v>8403.7000000000007</v>
          </cell>
        </row>
        <row r="490">
          <cell r="E490" t="str">
            <v>MARIA OLIVIA SANTIAGO BRANCO</v>
          </cell>
          <cell r="F490" t="str">
            <v>60929904311</v>
          </cell>
          <cell r="G490">
            <v>4301.5200000000004</v>
          </cell>
          <cell r="H490">
            <v>1539.98</v>
          </cell>
          <cell r="I490">
            <v>1539.98</v>
          </cell>
          <cell r="M490">
            <v>3.74</v>
          </cell>
          <cell r="N490">
            <v>0</v>
          </cell>
          <cell r="O490">
            <v>215.08</v>
          </cell>
          <cell r="P490">
            <v>600.75</v>
          </cell>
          <cell r="Q490">
            <v>4823.9399999999996</v>
          </cell>
          <cell r="R490">
            <v>273.27</v>
          </cell>
          <cell r="S490">
            <v>767.52</v>
          </cell>
          <cell r="T490">
            <v>0</v>
          </cell>
          <cell r="U490">
            <v>4593.33</v>
          </cell>
          <cell r="V490">
            <v>4823.9399999999996</v>
          </cell>
          <cell r="W490">
            <v>772.46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O490">
            <v>0</v>
          </cell>
          <cell r="AQ490" t="str">
            <v>FARMACEUTICO (A) I</v>
          </cell>
          <cell r="AR490" t="str">
            <v>2234-45</v>
          </cell>
          <cell r="AS490">
            <v>12</v>
          </cell>
          <cell r="AT490" t="str">
            <v>03/09/2025</v>
          </cell>
          <cell r="AX490">
            <v>0</v>
          </cell>
          <cell r="AY490">
            <v>0</v>
          </cell>
          <cell r="BA490">
            <v>0</v>
          </cell>
          <cell r="BB490">
            <v>0</v>
          </cell>
          <cell r="BC490">
            <v>0</v>
          </cell>
          <cell r="BE490">
            <v>0</v>
          </cell>
          <cell r="BI490">
            <v>0</v>
          </cell>
          <cell r="BJ490">
            <v>0</v>
          </cell>
          <cell r="BK490">
            <v>0</v>
          </cell>
          <cell r="BM490">
            <v>0</v>
          </cell>
          <cell r="BN490">
            <v>0</v>
          </cell>
          <cell r="BO490">
            <v>0</v>
          </cell>
          <cell r="BP490">
            <v>0</v>
          </cell>
          <cell r="BQ490">
            <v>0</v>
          </cell>
          <cell r="BR490">
            <v>220</v>
          </cell>
          <cell r="BU490" t="str">
            <v>PRAZO DETERMINADO (PD)</v>
          </cell>
          <cell r="BX490" t="str">
            <v>5</v>
          </cell>
          <cell r="BY490" t="str">
            <v>25/6 /1997</v>
          </cell>
          <cell r="BZ490" t="str">
            <v>F</v>
          </cell>
          <cell r="CA490" t="str">
            <v>F</v>
          </cell>
          <cell r="CB490">
            <v>0</v>
          </cell>
          <cell r="CD490" t="str">
            <v>05.029.600/0016-82</v>
          </cell>
          <cell r="CE490">
            <v>0</v>
          </cell>
          <cell r="CF490">
            <v>0</v>
          </cell>
          <cell r="CG490">
            <v>0</v>
          </cell>
          <cell r="CI490">
            <v>0</v>
          </cell>
          <cell r="CJ490">
            <v>0</v>
          </cell>
          <cell r="CK490">
            <v>0</v>
          </cell>
          <cell r="CL490">
            <v>0</v>
          </cell>
          <cell r="CM490">
            <v>0</v>
          </cell>
          <cell r="CO490">
            <v>0</v>
          </cell>
          <cell r="CQ490">
            <v>6363.92</v>
          </cell>
        </row>
        <row r="491">
          <cell r="E491" t="str">
            <v>MARCIA ASSIS CRUZEIRO</v>
          </cell>
          <cell r="F491" t="str">
            <v>69091315172</v>
          </cell>
          <cell r="G491">
            <v>1804.4</v>
          </cell>
          <cell r="H491">
            <v>702.67</v>
          </cell>
          <cell r="I491">
            <v>702.67</v>
          </cell>
          <cell r="M491">
            <v>0</v>
          </cell>
          <cell r="N491">
            <v>0</v>
          </cell>
          <cell r="O491">
            <v>0</v>
          </cell>
          <cell r="P491">
            <v>230.47</v>
          </cell>
          <cell r="Q491">
            <v>2228.29</v>
          </cell>
          <cell r="S491">
            <v>351.33</v>
          </cell>
          <cell r="T491">
            <v>0</v>
          </cell>
          <cell r="U491">
            <v>2289.0100000000002</v>
          </cell>
          <cell r="V491">
            <v>2228.29</v>
          </cell>
          <cell r="W491">
            <v>351.34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O491">
            <v>0</v>
          </cell>
          <cell r="AQ491" t="str">
            <v>ATENDENTE DE HOSPITALIDADE</v>
          </cell>
          <cell r="AR491" t="str">
            <v>4221-10</v>
          </cell>
          <cell r="AS491">
            <v>12</v>
          </cell>
          <cell r="AT491" t="str">
            <v>01/09/2025</v>
          </cell>
          <cell r="AX491">
            <v>0</v>
          </cell>
          <cell r="AY491">
            <v>0</v>
          </cell>
          <cell r="BA491">
            <v>0</v>
          </cell>
          <cell r="BB491">
            <v>0</v>
          </cell>
          <cell r="BC491">
            <v>0</v>
          </cell>
          <cell r="BE491">
            <v>0</v>
          </cell>
          <cell r="BI491">
            <v>0</v>
          </cell>
          <cell r="BJ491">
            <v>0</v>
          </cell>
          <cell r="BK491">
            <v>0</v>
          </cell>
          <cell r="BM491">
            <v>0</v>
          </cell>
          <cell r="BN491">
            <v>0</v>
          </cell>
          <cell r="BO491">
            <v>0</v>
          </cell>
          <cell r="BP491">
            <v>0</v>
          </cell>
          <cell r="BQ491">
            <v>0</v>
          </cell>
          <cell r="BR491">
            <v>220</v>
          </cell>
          <cell r="BU491" t="str">
            <v>PRAZO DETERMINADO (PD)</v>
          </cell>
          <cell r="BX491" t="str">
            <v>3</v>
          </cell>
          <cell r="BY491" t="str">
            <v>6 /6 /1976</v>
          </cell>
          <cell r="BZ491" t="str">
            <v>F</v>
          </cell>
          <cell r="CA491" t="str">
            <v>F</v>
          </cell>
          <cell r="CB491">
            <v>0</v>
          </cell>
          <cell r="CD491" t="str">
            <v>05.029.600/0016-82</v>
          </cell>
          <cell r="CE491">
            <v>0</v>
          </cell>
          <cell r="CF491">
            <v>0</v>
          </cell>
          <cell r="CG491">
            <v>0</v>
          </cell>
          <cell r="CI491">
            <v>0</v>
          </cell>
          <cell r="CJ491">
            <v>0</v>
          </cell>
          <cell r="CK491">
            <v>0</v>
          </cell>
          <cell r="CL491">
            <v>0</v>
          </cell>
          <cell r="CM491">
            <v>0</v>
          </cell>
          <cell r="CO491">
            <v>0</v>
          </cell>
          <cell r="CQ491">
            <v>2930.96</v>
          </cell>
        </row>
        <row r="492">
          <cell r="E492" t="str">
            <v>NATHAN ISAURINDO DAS DORES DE ALMEIDA</v>
          </cell>
          <cell r="F492" t="str">
            <v>70390726109</v>
          </cell>
          <cell r="G492">
            <v>2574</v>
          </cell>
          <cell r="H492">
            <v>1276.57</v>
          </cell>
          <cell r="I492">
            <v>1276.57</v>
          </cell>
          <cell r="M492">
            <v>73.739999999999995</v>
          </cell>
          <cell r="N492">
            <v>0</v>
          </cell>
          <cell r="O492">
            <v>884.25</v>
          </cell>
          <cell r="P492">
            <v>547.44000000000005</v>
          </cell>
          <cell r="Q492">
            <v>4586.59</v>
          </cell>
          <cell r="R492">
            <v>219.87</v>
          </cell>
          <cell r="S492">
            <v>604.77</v>
          </cell>
          <cell r="T492">
            <v>0</v>
          </cell>
          <cell r="U492">
            <v>4491.08</v>
          </cell>
          <cell r="V492">
            <v>4586.59</v>
          </cell>
          <cell r="W492">
            <v>671.8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O492">
            <v>0</v>
          </cell>
          <cell r="AQ492" t="str">
            <v>TECNICO (A) EM ENFERMAGEM</v>
          </cell>
          <cell r="AR492" t="str">
            <v>3222-05</v>
          </cell>
          <cell r="AS492">
            <v>12</v>
          </cell>
          <cell r="AT492" t="str">
            <v>11/09/2025</v>
          </cell>
          <cell r="AX492">
            <v>0</v>
          </cell>
          <cell r="AY492">
            <v>0</v>
          </cell>
          <cell r="BA492">
            <v>0</v>
          </cell>
          <cell r="BB492">
            <v>0</v>
          </cell>
          <cell r="BC492">
            <v>0</v>
          </cell>
          <cell r="BE492">
            <v>0</v>
          </cell>
          <cell r="BI492">
            <v>0</v>
          </cell>
          <cell r="BJ492">
            <v>0</v>
          </cell>
          <cell r="BK492">
            <v>0</v>
          </cell>
          <cell r="BM492">
            <v>0</v>
          </cell>
          <cell r="BN492">
            <v>0</v>
          </cell>
          <cell r="BO492">
            <v>0</v>
          </cell>
          <cell r="BP492">
            <v>0</v>
          </cell>
          <cell r="BQ492">
            <v>0</v>
          </cell>
          <cell r="BR492">
            <v>220</v>
          </cell>
          <cell r="BU492" t="str">
            <v>PRAZO DETERMINADO (PD)</v>
          </cell>
          <cell r="BX492" t="str">
            <v>3</v>
          </cell>
          <cell r="BY492" t="str">
            <v>5 /2 /2001</v>
          </cell>
          <cell r="BZ492" t="str">
            <v>M</v>
          </cell>
          <cell r="CA492" t="str">
            <v>F</v>
          </cell>
          <cell r="CB492">
            <v>0</v>
          </cell>
          <cell r="CD492" t="str">
            <v>05.029.600/0016-82</v>
          </cell>
          <cell r="CE492">
            <v>0</v>
          </cell>
          <cell r="CF492">
            <v>0</v>
          </cell>
          <cell r="CG492">
            <v>0</v>
          </cell>
          <cell r="CI492">
            <v>0</v>
          </cell>
          <cell r="CJ492">
            <v>0</v>
          </cell>
          <cell r="CK492">
            <v>0</v>
          </cell>
          <cell r="CL492">
            <v>0</v>
          </cell>
          <cell r="CM492">
            <v>0</v>
          </cell>
          <cell r="CO492">
            <v>0</v>
          </cell>
          <cell r="CQ492">
            <v>5863.16</v>
          </cell>
        </row>
        <row r="493">
          <cell r="E493" t="str">
            <v>ANGELICA BATISTA SILVA</v>
          </cell>
          <cell r="F493" t="str">
            <v>38222709895</v>
          </cell>
          <cell r="G493">
            <v>2574</v>
          </cell>
          <cell r="H493">
            <v>1455.44</v>
          </cell>
          <cell r="I493">
            <v>1455.44</v>
          </cell>
          <cell r="M493">
            <v>267.39</v>
          </cell>
          <cell r="N493">
            <v>0</v>
          </cell>
          <cell r="O493">
            <v>900.9</v>
          </cell>
          <cell r="P493">
            <v>547.79</v>
          </cell>
          <cell r="Q493">
            <v>4493.29</v>
          </cell>
          <cell r="R493">
            <v>198.88</v>
          </cell>
          <cell r="S493">
            <v>704.32</v>
          </cell>
          <cell r="T493">
            <v>0</v>
          </cell>
          <cell r="U493">
            <v>4446.26</v>
          </cell>
          <cell r="V493">
            <v>4493.29</v>
          </cell>
          <cell r="W493">
            <v>751.12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O493">
            <v>0</v>
          </cell>
          <cell r="AQ493" t="str">
            <v>INSTRUMENTADOR (A) CIRURGICO (A)</v>
          </cell>
          <cell r="AR493" t="str">
            <v>3222-25</v>
          </cell>
          <cell r="AS493">
            <v>12</v>
          </cell>
          <cell r="AT493" t="str">
            <v>11/09/2025</v>
          </cell>
          <cell r="AX493">
            <v>0</v>
          </cell>
          <cell r="AY493">
            <v>0</v>
          </cell>
          <cell r="BA493">
            <v>0</v>
          </cell>
          <cell r="BB493">
            <v>0</v>
          </cell>
          <cell r="BC493">
            <v>0</v>
          </cell>
          <cell r="BE493">
            <v>0</v>
          </cell>
          <cell r="BI493">
            <v>0</v>
          </cell>
          <cell r="BJ493">
            <v>0</v>
          </cell>
          <cell r="BK493">
            <v>0</v>
          </cell>
          <cell r="BM493">
            <v>0</v>
          </cell>
          <cell r="BN493">
            <v>0</v>
          </cell>
          <cell r="BO493">
            <v>0</v>
          </cell>
          <cell r="BP493">
            <v>0</v>
          </cell>
          <cell r="BQ493">
            <v>0</v>
          </cell>
          <cell r="BR493">
            <v>220</v>
          </cell>
          <cell r="BU493" t="str">
            <v>PRAZO DETERMINADO (PD)</v>
          </cell>
          <cell r="BX493" t="str">
            <v>3</v>
          </cell>
          <cell r="BY493" t="str">
            <v>26/3 /1989</v>
          </cell>
          <cell r="BZ493" t="str">
            <v>F</v>
          </cell>
          <cell r="CA493" t="str">
            <v>F</v>
          </cell>
          <cell r="CB493">
            <v>0</v>
          </cell>
          <cell r="CD493" t="str">
            <v>05.029.600/0016-82</v>
          </cell>
          <cell r="CE493">
            <v>0</v>
          </cell>
          <cell r="CF493">
            <v>0</v>
          </cell>
          <cell r="CG493">
            <v>0</v>
          </cell>
          <cell r="CI493">
            <v>0</v>
          </cell>
          <cell r="CJ493">
            <v>0</v>
          </cell>
          <cell r="CK493">
            <v>0</v>
          </cell>
          <cell r="CL493">
            <v>0</v>
          </cell>
          <cell r="CM493">
            <v>0</v>
          </cell>
          <cell r="CO493">
            <v>0</v>
          </cell>
          <cell r="CQ493">
            <v>5948.73</v>
          </cell>
        </row>
        <row r="494">
          <cell r="E494" t="str">
            <v>FERNANDO FERREIRA DE ALMEIDA</v>
          </cell>
          <cell r="F494" t="str">
            <v>57534500168</v>
          </cell>
          <cell r="G494">
            <v>2574</v>
          </cell>
          <cell r="H494">
            <v>1335.25</v>
          </cell>
          <cell r="I494">
            <v>1335.25</v>
          </cell>
          <cell r="M494">
            <v>181.67</v>
          </cell>
          <cell r="N494">
            <v>151.80000000000001</v>
          </cell>
          <cell r="O494">
            <v>128.69999999999999</v>
          </cell>
          <cell r="P494">
            <v>484.43</v>
          </cell>
          <cell r="Q494">
            <v>4090.77</v>
          </cell>
          <cell r="R494">
            <v>128.37</v>
          </cell>
          <cell r="S494">
            <v>651.52</v>
          </cell>
          <cell r="T494">
            <v>0</v>
          </cell>
          <cell r="U494">
            <v>4161.7</v>
          </cell>
          <cell r="V494">
            <v>4090.77</v>
          </cell>
          <cell r="W494">
            <v>683.73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O494">
            <v>0</v>
          </cell>
          <cell r="AQ494" t="str">
            <v>TECNICO (A) EM ENFERMAGEM</v>
          </cell>
          <cell r="AR494" t="str">
            <v>3222-05</v>
          </cell>
          <cell r="AS494">
            <v>12</v>
          </cell>
          <cell r="AT494" t="str">
            <v>02/09/2025</v>
          </cell>
          <cell r="AX494">
            <v>0</v>
          </cell>
          <cell r="AY494">
            <v>0</v>
          </cell>
          <cell r="BA494">
            <v>0</v>
          </cell>
          <cell r="BB494">
            <v>0</v>
          </cell>
          <cell r="BC494">
            <v>0</v>
          </cell>
          <cell r="BE494">
            <v>0</v>
          </cell>
          <cell r="BI494">
            <v>0</v>
          </cell>
          <cell r="BJ494">
            <v>0</v>
          </cell>
          <cell r="BK494">
            <v>0</v>
          </cell>
          <cell r="BM494">
            <v>0</v>
          </cell>
          <cell r="BN494">
            <v>0</v>
          </cell>
          <cell r="BO494">
            <v>0</v>
          </cell>
          <cell r="BP494">
            <v>0</v>
          </cell>
          <cell r="BQ494">
            <v>0</v>
          </cell>
          <cell r="BR494">
            <v>220</v>
          </cell>
          <cell r="BU494" t="str">
            <v>PRAZO DETERMINADO (PD)</v>
          </cell>
          <cell r="BX494" t="str">
            <v>3</v>
          </cell>
          <cell r="BY494" t="str">
            <v>24/2 /1971</v>
          </cell>
          <cell r="BZ494" t="str">
            <v>M</v>
          </cell>
          <cell r="CA494" t="str">
            <v>F</v>
          </cell>
          <cell r="CB494">
            <v>0</v>
          </cell>
          <cell r="CD494" t="str">
            <v>05.029.600/0016-82</v>
          </cell>
          <cell r="CE494">
            <v>0</v>
          </cell>
          <cell r="CF494">
            <v>0</v>
          </cell>
          <cell r="CG494">
            <v>0</v>
          </cell>
          <cell r="CI494">
            <v>0</v>
          </cell>
          <cell r="CJ494">
            <v>0</v>
          </cell>
          <cell r="CK494">
            <v>0</v>
          </cell>
          <cell r="CL494">
            <v>0</v>
          </cell>
          <cell r="CM494">
            <v>0</v>
          </cell>
          <cell r="CO494">
            <v>0</v>
          </cell>
          <cell r="CQ494">
            <v>5426.02</v>
          </cell>
        </row>
        <row r="495">
          <cell r="E495" t="str">
            <v>TAYNA TORRALBO DO NASCIMENTO</v>
          </cell>
          <cell r="F495" t="str">
            <v>52856480845</v>
          </cell>
          <cell r="G495">
            <v>4712.7</v>
          </cell>
          <cell r="H495">
            <v>1672.1</v>
          </cell>
          <cell r="I495">
            <v>1672.1</v>
          </cell>
          <cell r="M495">
            <v>0</v>
          </cell>
          <cell r="N495">
            <v>0</v>
          </cell>
          <cell r="O495">
            <v>0</v>
          </cell>
          <cell r="P495">
            <v>639.57000000000005</v>
          </cell>
          <cell r="Q495">
            <v>5016.3</v>
          </cell>
          <cell r="R495">
            <v>316.55</v>
          </cell>
          <cell r="S495">
            <v>836.05</v>
          </cell>
          <cell r="T495">
            <v>0</v>
          </cell>
          <cell r="U495">
            <v>4896.2299999999996</v>
          </cell>
          <cell r="V495">
            <v>5016.3</v>
          </cell>
          <cell r="W495">
            <v>836.05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O495">
            <v>0</v>
          </cell>
          <cell r="AQ495" t="str">
            <v>ANALISTA DE INFRAESTRUTURA I</v>
          </cell>
          <cell r="AR495" t="str">
            <v>2124-10</v>
          </cell>
          <cell r="AS495">
            <v>12</v>
          </cell>
          <cell r="AT495" t="str">
            <v>02/09/2025</v>
          </cell>
          <cell r="AX495">
            <v>0</v>
          </cell>
          <cell r="AY495">
            <v>0</v>
          </cell>
          <cell r="BA495">
            <v>0</v>
          </cell>
          <cell r="BB495">
            <v>0</v>
          </cell>
          <cell r="BC495">
            <v>0</v>
          </cell>
          <cell r="BE495">
            <v>0</v>
          </cell>
          <cell r="BI495">
            <v>0</v>
          </cell>
          <cell r="BJ495">
            <v>0</v>
          </cell>
          <cell r="BK495">
            <v>0</v>
          </cell>
          <cell r="BM495">
            <v>0</v>
          </cell>
          <cell r="BN495">
            <v>0</v>
          </cell>
          <cell r="BO495">
            <v>0</v>
          </cell>
          <cell r="BP495">
            <v>0</v>
          </cell>
          <cell r="BQ495">
            <v>0</v>
          </cell>
          <cell r="BR495">
            <v>200</v>
          </cell>
          <cell r="BU495" t="str">
            <v>PRAZO DETERMINADO (PD)</v>
          </cell>
          <cell r="BX495" t="str">
            <v>4</v>
          </cell>
          <cell r="BY495" t="str">
            <v>4 /2 /2003</v>
          </cell>
          <cell r="BZ495" t="str">
            <v>F</v>
          </cell>
          <cell r="CA495" t="str">
            <v>F</v>
          </cell>
          <cell r="CB495">
            <v>0</v>
          </cell>
          <cell r="CD495" t="str">
            <v>05.029.600/0016-82</v>
          </cell>
          <cell r="CE495">
            <v>0</v>
          </cell>
          <cell r="CF495">
            <v>0</v>
          </cell>
          <cell r="CG495">
            <v>0</v>
          </cell>
          <cell r="CI495">
            <v>0</v>
          </cell>
          <cell r="CJ495">
            <v>0</v>
          </cell>
          <cell r="CK495">
            <v>0</v>
          </cell>
          <cell r="CL495">
            <v>0</v>
          </cell>
          <cell r="CM495">
            <v>0</v>
          </cell>
          <cell r="CO495">
            <v>0</v>
          </cell>
          <cell r="CQ495">
            <v>6688.4</v>
          </cell>
        </row>
        <row r="496">
          <cell r="E496" t="str">
            <v>HENRIQUE CABRAL FERREIRA</v>
          </cell>
          <cell r="F496" t="str">
            <v>04376352101</v>
          </cell>
          <cell r="G496">
            <v>2970.03</v>
          </cell>
          <cell r="H496">
            <v>1091.21</v>
          </cell>
          <cell r="I496">
            <v>1091.21</v>
          </cell>
          <cell r="M496">
            <v>0</v>
          </cell>
          <cell r="N496">
            <v>0</v>
          </cell>
          <cell r="O496">
            <v>17.399999999999999</v>
          </cell>
          <cell r="P496">
            <v>393.92</v>
          </cell>
          <cell r="Q496">
            <v>3489.03</v>
          </cell>
          <cell r="R496">
            <v>38.11</v>
          </cell>
          <cell r="S496">
            <v>545.61</v>
          </cell>
          <cell r="T496">
            <v>0</v>
          </cell>
          <cell r="U496">
            <v>3503.6</v>
          </cell>
          <cell r="V496">
            <v>3489.03</v>
          </cell>
          <cell r="W496">
            <v>545.6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O496">
            <v>0</v>
          </cell>
          <cell r="AQ496" t="str">
            <v>ASSISTENTE DE PATRIMONIO</v>
          </cell>
          <cell r="AR496" t="str">
            <v>4110-10</v>
          </cell>
          <cell r="AS496">
            <v>12</v>
          </cell>
          <cell r="AT496" t="str">
            <v>16/09/2025</v>
          </cell>
          <cell r="AX496">
            <v>0</v>
          </cell>
          <cell r="AY496">
            <v>0</v>
          </cell>
          <cell r="BA496">
            <v>0</v>
          </cell>
          <cell r="BB496">
            <v>0</v>
          </cell>
          <cell r="BC496">
            <v>0</v>
          </cell>
          <cell r="BE496">
            <v>0</v>
          </cell>
          <cell r="BG496">
            <v>0</v>
          </cell>
          <cell r="BI496">
            <v>0</v>
          </cell>
          <cell r="BJ496">
            <v>0</v>
          </cell>
          <cell r="BK496">
            <v>0</v>
          </cell>
          <cell r="BM496">
            <v>0</v>
          </cell>
          <cell r="BN496">
            <v>0</v>
          </cell>
          <cell r="BO496">
            <v>0</v>
          </cell>
          <cell r="BP496">
            <v>0</v>
          </cell>
          <cell r="BQ496">
            <v>0</v>
          </cell>
          <cell r="BR496">
            <v>200</v>
          </cell>
          <cell r="BU496" t="str">
            <v>PRAZO DETERMINADO (PD)</v>
          </cell>
          <cell r="BX496" t="str">
            <v>3</v>
          </cell>
          <cell r="BY496" t="str">
            <v>29/10/1995</v>
          </cell>
          <cell r="BZ496" t="str">
            <v>F</v>
          </cell>
          <cell r="CA496" t="str">
            <v>F</v>
          </cell>
          <cell r="CB496">
            <v>0</v>
          </cell>
          <cell r="CD496" t="str">
            <v>05.029.600/0016-82</v>
          </cell>
          <cell r="CE496">
            <v>0</v>
          </cell>
          <cell r="CF496">
            <v>0</v>
          </cell>
          <cell r="CG496">
            <v>0</v>
          </cell>
          <cell r="CI496">
            <v>0</v>
          </cell>
          <cell r="CJ496">
            <v>0</v>
          </cell>
          <cell r="CK496">
            <v>0</v>
          </cell>
          <cell r="CL496">
            <v>0</v>
          </cell>
          <cell r="CM496">
            <v>0</v>
          </cell>
          <cell r="CO496">
            <v>0</v>
          </cell>
          <cell r="CQ496">
            <v>4580.24</v>
          </cell>
        </row>
        <row r="497">
          <cell r="E497" t="str">
            <v>CELIA MARIA DA SILVA</v>
          </cell>
          <cell r="F497" t="str">
            <v>01140781146</v>
          </cell>
          <cell r="G497">
            <v>2574</v>
          </cell>
          <cell r="H497">
            <v>978.08</v>
          </cell>
          <cell r="I497">
            <v>978.08</v>
          </cell>
          <cell r="M497">
            <v>0</v>
          </cell>
          <cell r="N497">
            <v>151.80000000000001</v>
          </cell>
          <cell r="O497">
            <v>128.69999999999999</v>
          </cell>
          <cell r="P497">
            <v>435.84</v>
          </cell>
          <cell r="Q497">
            <v>3909.1</v>
          </cell>
          <cell r="R497">
            <v>101.12</v>
          </cell>
          <cell r="S497">
            <v>488.64</v>
          </cell>
          <cell r="T497">
            <v>0</v>
          </cell>
          <cell r="U497">
            <v>3861.58</v>
          </cell>
          <cell r="V497">
            <v>3909.1</v>
          </cell>
          <cell r="W497">
            <v>489.44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O497">
            <v>0</v>
          </cell>
          <cell r="AQ497" t="str">
            <v>TECNICO (A) EM ENFERMAGEM</v>
          </cell>
          <cell r="AR497" t="str">
            <v>3222-05</v>
          </cell>
          <cell r="AS497">
            <v>12</v>
          </cell>
          <cell r="AT497" t="str">
            <v>18/09/2025</v>
          </cell>
          <cell r="AX497">
            <v>0</v>
          </cell>
          <cell r="AY497">
            <v>0</v>
          </cell>
          <cell r="BA497">
            <v>0</v>
          </cell>
          <cell r="BB497">
            <v>0</v>
          </cell>
          <cell r="BC497">
            <v>0</v>
          </cell>
          <cell r="BE497">
            <v>0</v>
          </cell>
          <cell r="BI497">
            <v>0</v>
          </cell>
          <cell r="BJ497">
            <v>0</v>
          </cell>
          <cell r="BK497">
            <v>0</v>
          </cell>
          <cell r="BM497">
            <v>0</v>
          </cell>
          <cell r="BN497">
            <v>0</v>
          </cell>
          <cell r="BO497">
            <v>0</v>
          </cell>
          <cell r="BP497">
            <v>0</v>
          </cell>
          <cell r="BQ497">
            <v>0</v>
          </cell>
          <cell r="BR497">
            <v>220</v>
          </cell>
          <cell r="BU497" t="str">
            <v>PRAZO DETERMINADO (PD)</v>
          </cell>
          <cell r="BX497" t="str">
            <v>3</v>
          </cell>
          <cell r="BY497" t="str">
            <v>26/4 /1981</v>
          </cell>
          <cell r="BZ497" t="str">
            <v>F</v>
          </cell>
          <cell r="CA497" t="str">
            <v>F</v>
          </cell>
          <cell r="CB497">
            <v>0</v>
          </cell>
          <cell r="CD497" t="str">
            <v>05.029.600/0016-82</v>
          </cell>
          <cell r="CE497">
            <v>0</v>
          </cell>
          <cell r="CF497">
            <v>0</v>
          </cell>
          <cell r="CG497">
            <v>0</v>
          </cell>
          <cell r="CI497">
            <v>0</v>
          </cell>
          <cell r="CJ497">
            <v>0</v>
          </cell>
          <cell r="CK497">
            <v>0</v>
          </cell>
          <cell r="CL497">
            <v>0</v>
          </cell>
          <cell r="CM497">
            <v>0</v>
          </cell>
          <cell r="CO497">
            <v>0</v>
          </cell>
          <cell r="CQ497">
            <v>4887.18</v>
          </cell>
        </row>
        <row r="498">
          <cell r="E498" t="str">
            <v>MILAYNE ALEJANDRA CHAVES DO PRADO</v>
          </cell>
          <cell r="F498" t="str">
            <v>09328367123</v>
          </cell>
          <cell r="G498">
            <v>2970.03</v>
          </cell>
          <cell r="H498">
            <v>818.41</v>
          </cell>
          <cell r="I498">
            <v>818.41</v>
          </cell>
          <cell r="M498">
            <v>0</v>
          </cell>
          <cell r="N498">
            <v>0</v>
          </cell>
          <cell r="O498">
            <v>0</v>
          </cell>
          <cell r="P498">
            <v>343.13</v>
          </cell>
          <cell r="Q498">
            <v>3236.22</v>
          </cell>
          <cell r="R498">
            <v>15.01</v>
          </cell>
          <cell r="S498">
            <v>644.61</v>
          </cell>
          <cell r="T498">
            <v>0</v>
          </cell>
          <cell r="U498">
            <v>3188.29</v>
          </cell>
          <cell r="V498">
            <v>3236.22</v>
          </cell>
          <cell r="W498">
            <v>409.21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O498">
            <v>0</v>
          </cell>
          <cell r="AQ498" t="str">
            <v>ASSISTENTE DE RECURSOS HUMANOS</v>
          </cell>
          <cell r="AR498" t="str">
            <v>4110-10</v>
          </cell>
          <cell r="AS498">
            <v>12</v>
          </cell>
          <cell r="AT498" t="str">
            <v>24/09/2025</v>
          </cell>
          <cell r="AX498">
            <v>0</v>
          </cell>
          <cell r="AY498">
            <v>0</v>
          </cell>
          <cell r="BA498">
            <v>0</v>
          </cell>
          <cell r="BB498">
            <v>0</v>
          </cell>
          <cell r="BC498">
            <v>0</v>
          </cell>
          <cell r="BE498">
            <v>0</v>
          </cell>
          <cell r="BI498">
            <v>0</v>
          </cell>
          <cell r="BJ498">
            <v>0</v>
          </cell>
          <cell r="BK498">
            <v>0</v>
          </cell>
          <cell r="BM498">
            <v>0</v>
          </cell>
          <cell r="BN498">
            <v>0</v>
          </cell>
          <cell r="BO498">
            <v>0</v>
          </cell>
          <cell r="BP498">
            <v>0</v>
          </cell>
          <cell r="BQ498">
            <v>0</v>
          </cell>
          <cell r="BR498">
            <v>200</v>
          </cell>
          <cell r="BU498" t="str">
            <v>PRAZO DETERMINADO (PD)</v>
          </cell>
          <cell r="BX498" t="str">
            <v>3</v>
          </cell>
          <cell r="BY498" t="str">
            <v>25/2 /2003</v>
          </cell>
          <cell r="BZ498" t="str">
            <v>F</v>
          </cell>
          <cell r="CA498" t="str">
            <v>F</v>
          </cell>
          <cell r="CB498">
            <v>0</v>
          </cell>
          <cell r="CD498" t="str">
            <v>05.029.600/0016-82</v>
          </cell>
          <cell r="CE498">
            <v>0</v>
          </cell>
          <cell r="CF498">
            <v>0</v>
          </cell>
          <cell r="CG498">
            <v>0</v>
          </cell>
          <cell r="CI498">
            <v>0</v>
          </cell>
          <cell r="CJ498">
            <v>0</v>
          </cell>
          <cell r="CK498">
            <v>0</v>
          </cell>
          <cell r="CL498">
            <v>0</v>
          </cell>
          <cell r="CM498">
            <v>0</v>
          </cell>
          <cell r="CO498">
            <v>0</v>
          </cell>
          <cell r="CQ498">
            <v>4290.04</v>
          </cell>
        </row>
        <row r="499">
          <cell r="E499" t="str">
            <v>VANIA MARIANO DOS SANTOS</v>
          </cell>
          <cell r="F499" t="str">
            <v>02389414184</v>
          </cell>
          <cell r="G499">
            <v>2574</v>
          </cell>
          <cell r="H499">
            <v>1269.1099999999999</v>
          </cell>
          <cell r="I499">
            <v>1269.1099999999999</v>
          </cell>
          <cell r="M499">
            <v>137.44999999999999</v>
          </cell>
          <cell r="N499">
            <v>0</v>
          </cell>
          <cell r="O499">
            <v>128.69999999999999</v>
          </cell>
          <cell r="P499">
            <v>455.95</v>
          </cell>
          <cell r="Q499">
            <v>3894.75</v>
          </cell>
          <cell r="R499">
            <v>98.97</v>
          </cell>
          <cell r="S499">
            <v>626.22</v>
          </cell>
          <cell r="T499">
            <v>0</v>
          </cell>
          <cell r="U499">
            <v>3982.72</v>
          </cell>
          <cell r="V499">
            <v>3894.75</v>
          </cell>
          <cell r="W499">
            <v>642.89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J499">
            <v>0</v>
          </cell>
          <cell r="AK499">
            <v>0</v>
          </cell>
          <cell r="AL499">
            <v>0</v>
          </cell>
          <cell r="AM499">
            <v>0</v>
          </cell>
          <cell r="AO499">
            <v>0</v>
          </cell>
          <cell r="AQ499" t="str">
            <v>TECNICO (A) EM ENFERMAGEM</v>
          </cell>
          <cell r="AR499" t="str">
            <v>3222-05</v>
          </cell>
          <cell r="AS499">
            <v>12</v>
          </cell>
          <cell r="AT499" t="str">
            <v>04/09/2025</v>
          </cell>
          <cell r="AX499">
            <v>0</v>
          </cell>
          <cell r="AY499">
            <v>0</v>
          </cell>
          <cell r="BA499">
            <v>0</v>
          </cell>
          <cell r="BB499">
            <v>0</v>
          </cell>
          <cell r="BC499">
            <v>0</v>
          </cell>
          <cell r="BE499">
            <v>0</v>
          </cell>
          <cell r="BI499">
            <v>0</v>
          </cell>
          <cell r="BJ499">
            <v>0</v>
          </cell>
          <cell r="BK499">
            <v>0</v>
          </cell>
          <cell r="BM499">
            <v>0</v>
          </cell>
          <cell r="BN499">
            <v>0</v>
          </cell>
          <cell r="BO499">
            <v>0</v>
          </cell>
          <cell r="BP499">
            <v>0</v>
          </cell>
          <cell r="BQ499">
            <v>0</v>
          </cell>
          <cell r="BR499">
            <v>220</v>
          </cell>
          <cell r="BU499" t="str">
            <v>PRAZO DETERMINADO (PD)</v>
          </cell>
          <cell r="BX499" t="str">
            <v>3</v>
          </cell>
          <cell r="BY499" t="str">
            <v>12/2 /1984</v>
          </cell>
          <cell r="BZ499" t="str">
            <v>F</v>
          </cell>
          <cell r="CA499" t="str">
            <v>F</v>
          </cell>
          <cell r="CB499">
            <v>0</v>
          </cell>
          <cell r="CD499" t="str">
            <v>05.029.600/0016-82</v>
          </cell>
          <cell r="CE499">
            <v>0</v>
          </cell>
          <cell r="CF499">
            <v>0</v>
          </cell>
          <cell r="CG499">
            <v>0</v>
          </cell>
          <cell r="CI499">
            <v>0</v>
          </cell>
          <cell r="CJ499">
            <v>0</v>
          </cell>
          <cell r="CK499">
            <v>0</v>
          </cell>
          <cell r="CL499">
            <v>0</v>
          </cell>
          <cell r="CM499">
            <v>0</v>
          </cell>
          <cell r="CO499">
            <v>0</v>
          </cell>
          <cell r="CQ499">
            <v>5163.8599999999997</v>
          </cell>
        </row>
        <row r="500">
          <cell r="E500" t="str">
            <v>ADENISIO VICENTE MARTINS</v>
          </cell>
          <cell r="F500" t="str">
            <v>94275491149</v>
          </cell>
          <cell r="G500">
            <v>3988.15</v>
          </cell>
          <cell r="H500">
            <v>1565.72</v>
          </cell>
          <cell r="I500">
            <v>1565.72</v>
          </cell>
          <cell r="M500">
            <v>158.52000000000001</v>
          </cell>
          <cell r="N500">
            <v>398.82</v>
          </cell>
          <cell r="O500">
            <v>868.77</v>
          </cell>
          <cell r="P500">
            <v>834.88</v>
          </cell>
          <cell r="Q500">
            <v>6479.71</v>
          </cell>
          <cell r="R500">
            <v>676.08</v>
          </cell>
          <cell r="S500">
            <v>706.48</v>
          </cell>
          <cell r="T500">
            <v>0</v>
          </cell>
          <cell r="U500">
            <v>5748.23</v>
          </cell>
          <cell r="V500">
            <v>6479.71</v>
          </cell>
          <cell r="W500">
            <v>859.24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  <cell r="AJ500">
            <v>0</v>
          </cell>
          <cell r="AK500">
            <v>0</v>
          </cell>
          <cell r="AL500">
            <v>0</v>
          </cell>
          <cell r="AM500">
            <v>0</v>
          </cell>
          <cell r="AO500">
            <v>0</v>
          </cell>
          <cell r="AQ500" t="str">
            <v>ENFERMEIRO (A) II</v>
          </cell>
          <cell r="AR500" t="str">
            <v>2235-05</v>
          </cell>
          <cell r="AS500">
            <v>12</v>
          </cell>
          <cell r="AT500" t="str">
            <v>02/10/2025</v>
          </cell>
          <cell r="AX500">
            <v>0</v>
          </cell>
          <cell r="AY500">
            <v>0</v>
          </cell>
          <cell r="BA500">
            <v>0</v>
          </cell>
          <cell r="BB500">
            <v>0</v>
          </cell>
          <cell r="BC500">
            <v>0</v>
          </cell>
          <cell r="BE500">
            <v>0</v>
          </cell>
          <cell r="BI500">
            <v>0</v>
          </cell>
          <cell r="BJ500">
            <v>0</v>
          </cell>
          <cell r="BK500">
            <v>0</v>
          </cell>
          <cell r="BM500">
            <v>0</v>
          </cell>
          <cell r="BN500">
            <v>0</v>
          </cell>
          <cell r="BO500">
            <v>0</v>
          </cell>
          <cell r="BP500">
            <v>0</v>
          </cell>
          <cell r="BQ500">
            <v>0</v>
          </cell>
          <cell r="BR500">
            <v>220</v>
          </cell>
          <cell r="BU500" t="str">
            <v>PRAZO DETERMINADO (PD)</v>
          </cell>
          <cell r="BX500" t="str">
            <v>6</v>
          </cell>
          <cell r="BY500" t="str">
            <v>19/5 /1978</v>
          </cell>
          <cell r="BZ500" t="str">
            <v>M</v>
          </cell>
          <cell r="CA500" t="str">
            <v>F</v>
          </cell>
          <cell r="CB500">
            <v>0</v>
          </cell>
          <cell r="CD500" t="str">
            <v>05.029.600/0016-82</v>
          </cell>
          <cell r="CE500">
            <v>0</v>
          </cell>
          <cell r="CF500">
            <v>0</v>
          </cell>
          <cell r="CG500">
            <v>0</v>
          </cell>
          <cell r="CI500">
            <v>0</v>
          </cell>
          <cell r="CJ500">
            <v>0</v>
          </cell>
          <cell r="CK500">
            <v>0</v>
          </cell>
          <cell r="CL500">
            <v>0</v>
          </cell>
          <cell r="CM500">
            <v>0</v>
          </cell>
          <cell r="CO500">
            <v>0</v>
          </cell>
          <cell r="CQ500">
            <v>8045.43</v>
          </cell>
        </row>
        <row r="501">
          <cell r="E501" t="str">
            <v>RAILA SANTOS GOMES</v>
          </cell>
          <cell r="F501" t="str">
            <v>06627971160</v>
          </cell>
          <cell r="G501">
            <v>2574</v>
          </cell>
          <cell r="H501">
            <v>951.91</v>
          </cell>
          <cell r="I501">
            <v>951.91</v>
          </cell>
          <cell r="M501">
            <v>128.81</v>
          </cell>
          <cell r="N501">
            <v>151.80000000000001</v>
          </cell>
          <cell r="O501">
            <v>388.51</v>
          </cell>
          <cell r="P501">
            <v>480.36</v>
          </cell>
          <cell r="Q501">
            <v>4281.3999999999996</v>
          </cell>
          <cell r="R501">
            <v>156.97</v>
          </cell>
          <cell r="S501">
            <v>504.96</v>
          </cell>
          <cell r="T501">
            <v>0</v>
          </cell>
          <cell r="U501">
            <v>4107.34</v>
          </cell>
          <cell r="V501">
            <v>4281.3999999999996</v>
          </cell>
          <cell r="W501">
            <v>463.27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J501">
            <v>0</v>
          </cell>
          <cell r="AK501">
            <v>0</v>
          </cell>
          <cell r="AL501">
            <v>0</v>
          </cell>
          <cell r="AM501">
            <v>0</v>
          </cell>
          <cell r="AO501">
            <v>0</v>
          </cell>
          <cell r="AQ501" t="str">
            <v>TECNICO (A) EM ENFERMAGEM</v>
          </cell>
          <cell r="AR501" t="str">
            <v>3222-05</v>
          </cell>
          <cell r="AS501">
            <v>12</v>
          </cell>
          <cell r="AT501" t="str">
            <v>02/10/2025</v>
          </cell>
          <cell r="AX501">
            <v>0</v>
          </cell>
          <cell r="AY501">
            <v>0</v>
          </cell>
          <cell r="BA501">
            <v>0</v>
          </cell>
          <cell r="BB501">
            <v>0</v>
          </cell>
          <cell r="BC501">
            <v>0</v>
          </cell>
          <cell r="BE501">
            <v>0</v>
          </cell>
          <cell r="BI501">
            <v>0</v>
          </cell>
          <cell r="BJ501">
            <v>0</v>
          </cell>
          <cell r="BK501">
            <v>0</v>
          </cell>
          <cell r="BM501">
            <v>0</v>
          </cell>
          <cell r="BN501">
            <v>0</v>
          </cell>
          <cell r="BO501">
            <v>0</v>
          </cell>
          <cell r="BP501">
            <v>0</v>
          </cell>
          <cell r="BQ501">
            <v>0</v>
          </cell>
          <cell r="BR501">
            <v>220</v>
          </cell>
          <cell r="BU501" t="str">
            <v>PRAZO DETERMINADO (PD)</v>
          </cell>
          <cell r="BX501" t="str">
            <v>2</v>
          </cell>
          <cell r="BY501" t="str">
            <v>17/5 /2000</v>
          </cell>
          <cell r="BZ501" t="str">
            <v>F</v>
          </cell>
          <cell r="CA501" t="str">
            <v>F</v>
          </cell>
          <cell r="CB501">
            <v>0</v>
          </cell>
          <cell r="CD501" t="str">
            <v>05.029.600/0016-82</v>
          </cell>
          <cell r="CE501">
            <v>0</v>
          </cell>
          <cell r="CF501">
            <v>0</v>
          </cell>
          <cell r="CG501">
            <v>0</v>
          </cell>
          <cell r="CI501">
            <v>0</v>
          </cell>
          <cell r="CJ501">
            <v>0</v>
          </cell>
          <cell r="CK501">
            <v>0</v>
          </cell>
          <cell r="CL501">
            <v>0</v>
          </cell>
          <cell r="CM501">
            <v>0</v>
          </cell>
          <cell r="CO501">
            <v>0</v>
          </cell>
          <cell r="CQ501">
            <v>5249.63</v>
          </cell>
        </row>
        <row r="502">
          <cell r="E502" t="str">
            <v>AMANDA BARCELOS MORAIS</v>
          </cell>
          <cell r="F502" t="str">
            <v>71023245108</v>
          </cell>
          <cell r="H502">
            <v>353.1</v>
          </cell>
          <cell r="I502">
            <v>353.1</v>
          </cell>
          <cell r="N502">
            <v>0</v>
          </cell>
          <cell r="O502">
            <v>963.51</v>
          </cell>
          <cell r="P502">
            <v>26.48</v>
          </cell>
          <cell r="Q502">
            <v>-70.62</v>
          </cell>
          <cell r="S502">
            <v>406.07</v>
          </cell>
          <cell r="T502">
            <v>0</v>
          </cell>
          <cell r="U502">
            <v>0</v>
          </cell>
          <cell r="V502">
            <v>0</v>
          </cell>
          <cell r="W502">
            <v>88.27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H502">
            <v>0</v>
          </cell>
          <cell r="AI502">
            <v>0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O502">
            <v>0</v>
          </cell>
          <cell r="AQ502" t="str">
            <v>LACTARISTA</v>
          </cell>
          <cell r="AR502" t="str">
            <v>2237-05</v>
          </cell>
          <cell r="AS502">
            <v>12</v>
          </cell>
          <cell r="AT502" t="str">
            <v>02/10/2025</v>
          </cell>
          <cell r="AU502" t="str">
            <v>03/12/2025</v>
          </cell>
          <cell r="AV502">
            <v>0</v>
          </cell>
          <cell r="AX502">
            <v>0</v>
          </cell>
          <cell r="AY502">
            <v>0</v>
          </cell>
          <cell r="BA502">
            <v>0</v>
          </cell>
          <cell r="BB502">
            <v>0</v>
          </cell>
          <cell r="BC502">
            <v>0</v>
          </cell>
          <cell r="BE502">
            <v>0</v>
          </cell>
          <cell r="BG502">
            <v>141.24</v>
          </cell>
          <cell r="BI502">
            <v>0</v>
          </cell>
          <cell r="BJ502">
            <v>0</v>
          </cell>
          <cell r="BK502">
            <v>0</v>
          </cell>
          <cell r="BM502">
            <v>0</v>
          </cell>
          <cell r="BN502">
            <v>0</v>
          </cell>
          <cell r="BO502">
            <v>0</v>
          </cell>
          <cell r="BP502">
            <v>0</v>
          </cell>
          <cell r="BQ502">
            <v>0</v>
          </cell>
          <cell r="BR502">
            <v>220</v>
          </cell>
          <cell r="BU502" t="str">
            <v>PRAZO DETERMINADO (PD)</v>
          </cell>
          <cell r="BX502" t="str">
            <v>3</v>
          </cell>
          <cell r="BY502" t="str">
            <v>3 /3 /2004</v>
          </cell>
          <cell r="BZ502" t="str">
            <v>F</v>
          </cell>
          <cell r="CA502" t="str">
            <v>F</v>
          </cell>
          <cell r="CB502">
            <v>0</v>
          </cell>
          <cell r="CD502" t="str">
            <v>05.029.600/0016-82</v>
          </cell>
          <cell r="CE502">
            <v>0</v>
          </cell>
          <cell r="CF502">
            <v>0</v>
          </cell>
          <cell r="CG502">
            <v>0</v>
          </cell>
          <cell r="CH502">
            <v>181.5</v>
          </cell>
          <cell r="CI502">
            <v>0</v>
          </cell>
          <cell r="CJ502">
            <v>0</v>
          </cell>
          <cell r="CK502">
            <v>0</v>
          </cell>
          <cell r="CL502">
            <v>0</v>
          </cell>
          <cell r="CM502">
            <v>0</v>
          </cell>
          <cell r="CO502">
            <v>0</v>
          </cell>
          <cell r="CQ502">
            <v>1528.47</v>
          </cell>
        </row>
        <row r="503">
          <cell r="E503" t="str">
            <v>VANIA ROSA NEVES</v>
          </cell>
          <cell r="F503" t="str">
            <v>00271194162</v>
          </cell>
          <cell r="G503">
            <v>2574</v>
          </cell>
          <cell r="H503">
            <v>1350.57</v>
          </cell>
          <cell r="I503">
            <v>1350.57</v>
          </cell>
          <cell r="M503">
            <v>126.25</v>
          </cell>
          <cell r="N503">
            <v>0</v>
          </cell>
          <cell r="O503">
            <v>539.16</v>
          </cell>
          <cell r="P503">
            <v>512.03</v>
          </cell>
          <cell r="Q503">
            <v>4294.01</v>
          </cell>
          <cell r="R503">
            <v>158.86000000000001</v>
          </cell>
          <cell r="S503">
            <v>626.22</v>
          </cell>
          <cell r="T503">
            <v>0</v>
          </cell>
          <cell r="U503">
            <v>4347.47</v>
          </cell>
          <cell r="V503">
            <v>4294.01</v>
          </cell>
          <cell r="W503">
            <v>724.35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0</v>
          </cell>
          <cell r="AK503">
            <v>0</v>
          </cell>
          <cell r="AL503">
            <v>0</v>
          </cell>
          <cell r="AM503">
            <v>0</v>
          </cell>
          <cell r="AO503">
            <v>0</v>
          </cell>
          <cell r="AQ503" t="str">
            <v>TECNICO (A) EM ENFERMAGEM</v>
          </cell>
          <cell r="AR503" t="str">
            <v>3222-05</v>
          </cell>
          <cell r="AS503">
            <v>12</v>
          </cell>
          <cell r="AT503" t="str">
            <v>02/09/2025</v>
          </cell>
          <cell r="AX503">
            <v>0</v>
          </cell>
          <cell r="AY503">
            <v>0</v>
          </cell>
          <cell r="BA503">
            <v>0</v>
          </cell>
          <cell r="BB503">
            <v>0</v>
          </cell>
          <cell r="BC503">
            <v>0</v>
          </cell>
          <cell r="BE503">
            <v>0</v>
          </cell>
          <cell r="BI503">
            <v>0</v>
          </cell>
          <cell r="BJ503">
            <v>0</v>
          </cell>
          <cell r="BK503">
            <v>0</v>
          </cell>
          <cell r="BM503">
            <v>0</v>
          </cell>
          <cell r="BN503">
            <v>0</v>
          </cell>
          <cell r="BO503">
            <v>0</v>
          </cell>
          <cell r="BP503">
            <v>0</v>
          </cell>
          <cell r="BQ503">
            <v>0</v>
          </cell>
          <cell r="BR503">
            <v>220</v>
          </cell>
          <cell r="BU503" t="str">
            <v>PRAZO DETERMINADO (PD)</v>
          </cell>
          <cell r="BX503" t="str">
            <v>3</v>
          </cell>
          <cell r="BY503" t="str">
            <v>13/11/1980</v>
          </cell>
          <cell r="BZ503" t="str">
            <v>F</v>
          </cell>
          <cell r="CA503" t="str">
            <v>F</v>
          </cell>
          <cell r="CB503">
            <v>0</v>
          </cell>
          <cell r="CD503" t="str">
            <v>05.029.600/0016-82</v>
          </cell>
          <cell r="CE503">
            <v>0</v>
          </cell>
          <cell r="CF503">
            <v>0</v>
          </cell>
          <cell r="CG503">
            <v>0</v>
          </cell>
          <cell r="CI503">
            <v>0</v>
          </cell>
          <cell r="CJ503">
            <v>0</v>
          </cell>
          <cell r="CK503">
            <v>0</v>
          </cell>
          <cell r="CL503">
            <v>0</v>
          </cell>
          <cell r="CM503">
            <v>0</v>
          </cell>
          <cell r="CO503">
            <v>0</v>
          </cell>
          <cell r="CQ503">
            <v>5644.58</v>
          </cell>
        </row>
        <row r="504">
          <cell r="E504" t="str">
            <v>ROBERTA DIVINA DE SOUSA LIMA</v>
          </cell>
          <cell r="F504" t="str">
            <v>02823154116</v>
          </cell>
          <cell r="G504">
            <v>3988.15</v>
          </cell>
          <cell r="H504">
            <v>1431.48</v>
          </cell>
          <cell r="I504">
            <v>1431.48</v>
          </cell>
          <cell r="M504">
            <v>1010.82</v>
          </cell>
          <cell r="N504">
            <v>398.82</v>
          </cell>
          <cell r="O504">
            <v>199.41</v>
          </cell>
          <cell r="P504">
            <v>849.71</v>
          </cell>
          <cell r="Q504">
            <v>6662.65</v>
          </cell>
          <cell r="R504">
            <v>719.35</v>
          </cell>
          <cell r="S504">
            <v>706.48</v>
          </cell>
          <cell r="T504">
            <v>0</v>
          </cell>
          <cell r="U504">
            <v>5738.83</v>
          </cell>
          <cell r="V504">
            <v>6662.65</v>
          </cell>
          <cell r="W504">
            <v>725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0</v>
          </cell>
          <cell r="AF504">
            <v>0</v>
          </cell>
          <cell r="AG504">
            <v>0</v>
          </cell>
          <cell r="AH504">
            <v>0</v>
          </cell>
          <cell r="AI504">
            <v>0</v>
          </cell>
          <cell r="AJ504">
            <v>0</v>
          </cell>
          <cell r="AK504">
            <v>0</v>
          </cell>
          <cell r="AL504">
            <v>0</v>
          </cell>
          <cell r="AM504">
            <v>0</v>
          </cell>
          <cell r="AO504">
            <v>0</v>
          </cell>
          <cell r="AQ504" t="str">
            <v>ENFERMEIRO (A) II</v>
          </cell>
          <cell r="AR504" t="str">
            <v>2235-05</v>
          </cell>
          <cell r="AS504">
            <v>12</v>
          </cell>
          <cell r="AT504" t="str">
            <v>17/09/2025</v>
          </cell>
          <cell r="AX504">
            <v>0</v>
          </cell>
          <cell r="AY504">
            <v>0</v>
          </cell>
          <cell r="BA504">
            <v>0</v>
          </cell>
          <cell r="BB504">
            <v>0</v>
          </cell>
          <cell r="BC504">
            <v>0</v>
          </cell>
          <cell r="BE504">
            <v>0</v>
          </cell>
          <cell r="BI504">
            <v>0</v>
          </cell>
          <cell r="BJ504">
            <v>0</v>
          </cell>
          <cell r="BK504">
            <v>0</v>
          </cell>
          <cell r="BM504">
            <v>0</v>
          </cell>
          <cell r="BN504">
            <v>0</v>
          </cell>
          <cell r="BO504">
            <v>0</v>
          </cell>
          <cell r="BP504">
            <v>0</v>
          </cell>
          <cell r="BQ504">
            <v>0</v>
          </cell>
          <cell r="BR504">
            <v>220</v>
          </cell>
          <cell r="BU504" t="str">
            <v>PRAZO DETERMINADO (PD)</v>
          </cell>
          <cell r="BX504" t="str">
            <v>5</v>
          </cell>
          <cell r="BY504" t="str">
            <v>13/7 /1990</v>
          </cell>
          <cell r="BZ504" t="str">
            <v>F</v>
          </cell>
          <cell r="CA504" t="str">
            <v>F</v>
          </cell>
          <cell r="CB504">
            <v>0</v>
          </cell>
          <cell r="CD504" t="str">
            <v>05.029.600/0016-82</v>
          </cell>
          <cell r="CE504">
            <v>0</v>
          </cell>
          <cell r="CF504">
            <v>0</v>
          </cell>
          <cell r="CG504">
            <v>0</v>
          </cell>
          <cell r="CI504">
            <v>0</v>
          </cell>
          <cell r="CJ504">
            <v>0</v>
          </cell>
          <cell r="CK504">
            <v>0</v>
          </cell>
          <cell r="CL504">
            <v>0</v>
          </cell>
          <cell r="CM504">
            <v>0</v>
          </cell>
          <cell r="CO504">
            <v>0</v>
          </cell>
          <cell r="CQ504">
            <v>8094.13</v>
          </cell>
        </row>
        <row r="505">
          <cell r="E505" t="str">
            <v>JESSICA COSTA MARTINS</v>
          </cell>
          <cell r="F505" t="str">
            <v>70202836169</v>
          </cell>
          <cell r="G505">
            <v>2574</v>
          </cell>
          <cell r="H505">
            <v>951.78</v>
          </cell>
          <cell r="I505">
            <v>951.78</v>
          </cell>
          <cell r="M505">
            <v>9.67</v>
          </cell>
          <cell r="N505">
            <v>0</v>
          </cell>
          <cell r="O505">
            <v>933.71</v>
          </cell>
          <cell r="P505">
            <v>521.04</v>
          </cell>
          <cell r="Q505">
            <v>4571.9799999999996</v>
          </cell>
          <cell r="R505">
            <v>216.58</v>
          </cell>
          <cell r="S505">
            <v>469.66</v>
          </cell>
          <cell r="T505">
            <v>0</v>
          </cell>
          <cell r="U505">
            <v>4316.4799999999996</v>
          </cell>
          <cell r="V505">
            <v>4571.9799999999996</v>
          </cell>
          <cell r="W505">
            <v>482.12</v>
          </cell>
          <cell r="X505">
            <v>0</v>
          </cell>
          <cell r="Y505">
            <v>0</v>
          </cell>
          <cell r="Z505">
            <v>0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0</v>
          </cell>
          <cell r="AF505">
            <v>0</v>
          </cell>
          <cell r="AG505">
            <v>0</v>
          </cell>
          <cell r="AH505">
            <v>0</v>
          </cell>
          <cell r="AI505">
            <v>0</v>
          </cell>
          <cell r="AJ505">
            <v>0</v>
          </cell>
          <cell r="AK505">
            <v>0</v>
          </cell>
          <cell r="AL505">
            <v>0</v>
          </cell>
          <cell r="AM505">
            <v>0</v>
          </cell>
          <cell r="AO505">
            <v>0</v>
          </cell>
          <cell r="AQ505" t="str">
            <v>TECNICO (A) EM ENFERMAGEM</v>
          </cell>
          <cell r="AR505" t="str">
            <v>3222-05</v>
          </cell>
          <cell r="AS505">
            <v>12</v>
          </cell>
          <cell r="AT505" t="str">
            <v>17/10/2025</v>
          </cell>
          <cell r="AX505">
            <v>0</v>
          </cell>
          <cell r="AY505">
            <v>0</v>
          </cell>
          <cell r="BA505">
            <v>0</v>
          </cell>
          <cell r="BB505">
            <v>0</v>
          </cell>
          <cell r="BC505">
            <v>0</v>
          </cell>
          <cell r="BE505">
            <v>0</v>
          </cell>
          <cell r="BI505">
            <v>0</v>
          </cell>
          <cell r="BJ505">
            <v>0</v>
          </cell>
          <cell r="BK505">
            <v>0</v>
          </cell>
          <cell r="BM505">
            <v>0</v>
          </cell>
          <cell r="BN505">
            <v>0</v>
          </cell>
          <cell r="BO505">
            <v>0</v>
          </cell>
          <cell r="BP505">
            <v>0</v>
          </cell>
          <cell r="BQ505">
            <v>0</v>
          </cell>
          <cell r="BR505">
            <v>220</v>
          </cell>
          <cell r="BU505" t="str">
            <v>PRAZO DETERMINADO (PD)</v>
          </cell>
          <cell r="BX505" t="str">
            <v>3</v>
          </cell>
          <cell r="BY505" t="str">
            <v>1 /6 /1993</v>
          </cell>
          <cell r="BZ505" t="str">
            <v>F</v>
          </cell>
          <cell r="CA505" t="str">
            <v>F</v>
          </cell>
          <cell r="CB505">
            <v>0</v>
          </cell>
          <cell r="CD505" t="str">
            <v>05.029.600/0016-82</v>
          </cell>
          <cell r="CE505">
            <v>0</v>
          </cell>
          <cell r="CF505">
            <v>0</v>
          </cell>
          <cell r="CG505">
            <v>0</v>
          </cell>
          <cell r="CI505">
            <v>0</v>
          </cell>
          <cell r="CJ505">
            <v>0</v>
          </cell>
          <cell r="CK505">
            <v>0</v>
          </cell>
          <cell r="CL505">
            <v>0</v>
          </cell>
          <cell r="CM505">
            <v>0</v>
          </cell>
          <cell r="CO505">
            <v>0</v>
          </cell>
          <cell r="CQ505">
            <v>5523.76</v>
          </cell>
        </row>
        <row r="506">
          <cell r="E506" t="str">
            <v>KASSIA THAIS ALVES DE OLIVEIRA</v>
          </cell>
          <cell r="F506" t="str">
            <v>00674465156</v>
          </cell>
          <cell r="G506">
            <v>3125.48</v>
          </cell>
          <cell r="H506">
            <v>604.79</v>
          </cell>
          <cell r="I506">
            <v>604.79</v>
          </cell>
          <cell r="M506">
            <v>698.23</v>
          </cell>
          <cell r="N506">
            <v>0</v>
          </cell>
          <cell r="O506">
            <v>156.27000000000001</v>
          </cell>
          <cell r="P506">
            <v>454.63</v>
          </cell>
          <cell r="Q506">
            <v>4283.58</v>
          </cell>
          <cell r="R506">
            <v>157.29</v>
          </cell>
          <cell r="S506">
            <v>298.77999999999997</v>
          </cell>
          <cell r="T506">
            <v>0</v>
          </cell>
          <cell r="U506">
            <v>3977.67</v>
          </cell>
          <cell r="V506">
            <v>4283.58</v>
          </cell>
          <cell r="W506">
            <v>306.01</v>
          </cell>
          <cell r="X506">
            <v>0</v>
          </cell>
          <cell r="Y506">
            <v>0</v>
          </cell>
          <cell r="Z506">
            <v>0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0</v>
          </cell>
          <cell r="AF506">
            <v>0</v>
          </cell>
          <cell r="AG506">
            <v>0</v>
          </cell>
          <cell r="AH506">
            <v>0</v>
          </cell>
          <cell r="AI506">
            <v>0</v>
          </cell>
          <cell r="AJ506">
            <v>0</v>
          </cell>
          <cell r="AK506">
            <v>0</v>
          </cell>
          <cell r="AL506">
            <v>0</v>
          </cell>
          <cell r="AM506">
            <v>0</v>
          </cell>
          <cell r="AO506">
            <v>0</v>
          </cell>
          <cell r="AQ506" t="str">
            <v>FISIOTERAPEUTA I</v>
          </cell>
          <cell r="AR506" t="str">
            <v>2236-05</v>
          </cell>
          <cell r="AS506">
            <v>12</v>
          </cell>
          <cell r="AT506" t="str">
            <v>22/10/2025</v>
          </cell>
          <cell r="AX506">
            <v>0</v>
          </cell>
          <cell r="AY506">
            <v>0</v>
          </cell>
          <cell r="BA506">
            <v>0</v>
          </cell>
          <cell r="BB506">
            <v>0</v>
          </cell>
          <cell r="BC506">
            <v>0</v>
          </cell>
          <cell r="BE506">
            <v>0</v>
          </cell>
          <cell r="BI506">
            <v>0</v>
          </cell>
          <cell r="BJ506">
            <v>0</v>
          </cell>
          <cell r="BK506">
            <v>0</v>
          </cell>
          <cell r="BM506">
            <v>0</v>
          </cell>
          <cell r="BN506">
            <v>0</v>
          </cell>
          <cell r="BO506">
            <v>0</v>
          </cell>
          <cell r="BP506">
            <v>0</v>
          </cell>
          <cell r="BQ506">
            <v>0</v>
          </cell>
          <cell r="BR506">
            <v>150</v>
          </cell>
          <cell r="BU506" t="str">
            <v>PRAZO DETERMINADO (PD)</v>
          </cell>
          <cell r="BX506" t="str">
            <v>4</v>
          </cell>
          <cell r="BY506" t="str">
            <v>31/7 /1997</v>
          </cell>
          <cell r="BZ506" t="str">
            <v>F</v>
          </cell>
          <cell r="CA506" t="str">
            <v>F</v>
          </cell>
          <cell r="CB506">
            <v>0</v>
          </cell>
          <cell r="CD506" t="str">
            <v>05.029.600/0016-82</v>
          </cell>
          <cell r="CE506">
            <v>0</v>
          </cell>
          <cell r="CF506">
            <v>0</v>
          </cell>
          <cell r="CG506">
            <v>0</v>
          </cell>
          <cell r="CI506">
            <v>0</v>
          </cell>
          <cell r="CJ506">
            <v>0</v>
          </cell>
          <cell r="CK506">
            <v>0</v>
          </cell>
          <cell r="CL506">
            <v>0</v>
          </cell>
          <cell r="CM506">
            <v>0</v>
          </cell>
          <cell r="CO506">
            <v>0</v>
          </cell>
          <cell r="CQ506">
            <v>4888.37</v>
          </cell>
        </row>
        <row r="507">
          <cell r="E507" t="str">
            <v>KAMILLE NATHALY NUNES CHRISOSTOMO</v>
          </cell>
          <cell r="F507" t="str">
            <v>11907332693</v>
          </cell>
          <cell r="G507">
            <v>3125.48</v>
          </cell>
          <cell r="H507">
            <v>643.9</v>
          </cell>
          <cell r="I507">
            <v>643.9</v>
          </cell>
          <cell r="M507">
            <v>1078.31</v>
          </cell>
          <cell r="N507">
            <v>151.80000000000001</v>
          </cell>
          <cell r="O507">
            <v>772.11</v>
          </cell>
          <cell r="P507">
            <v>618.25</v>
          </cell>
          <cell r="Q507">
            <v>5431.3</v>
          </cell>
          <cell r="R507">
            <v>417.89</v>
          </cell>
          <cell r="S507">
            <v>311.43</v>
          </cell>
          <cell r="T507">
            <v>0</v>
          </cell>
          <cell r="U507">
            <v>4727.63</v>
          </cell>
          <cell r="V507">
            <v>5431.3</v>
          </cell>
          <cell r="W507">
            <v>332.47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0</v>
          </cell>
          <cell r="AF507">
            <v>0</v>
          </cell>
          <cell r="AG507">
            <v>0</v>
          </cell>
          <cell r="AH507">
            <v>0</v>
          </cell>
          <cell r="AI507">
            <v>0</v>
          </cell>
          <cell r="AJ507">
            <v>0</v>
          </cell>
          <cell r="AK507">
            <v>0</v>
          </cell>
          <cell r="AL507">
            <v>0</v>
          </cell>
          <cell r="AM507">
            <v>0</v>
          </cell>
          <cell r="AO507">
            <v>0</v>
          </cell>
          <cell r="AQ507" t="str">
            <v>FISIOTERAPEUTA I</v>
          </cell>
          <cell r="AR507" t="str">
            <v>2236-05</v>
          </cell>
          <cell r="AS507">
            <v>12</v>
          </cell>
          <cell r="AT507" t="str">
            <v>23/10/2025</v>
          </cell>
          <cell r="AX507">
            <v>0</v>
          </cell>
          <cell r="AY507">
            <v>0</v>
          </cell>
          <cell r="BA507">
            <v>0</v>
          </cell>
          <cell r="BB507">
            <v>0</v>
          </cell>
          <cell r="BC507">
            <v>0</v>
          </cell>
          <cell r="BE507">
            <v>0</v>
          </cell>
          <cell r="BI507">
            <v>0</v>
          </cell>
          <cell r="BJ507">
            <v>0</v>
          </cell>
          <cell r="BK507">
            <v>0</v>
          </cell>
          <cell r="BM507">
            <v>0</v>
          </cell>
          <cell r="BN507">
            <v>0</v>
          </cell>
          <cell r="BO507">
            <v>0</v>
          </cell>
          <cell r="BP507">
            <v>0</v>
          </cell>
          <cell r="BQ507">
            <v>0</v>
          </cell>
          <cell r="BR507">
            <v>150</v>
          </cell>
          <cell r="BU507" t="str">
            <v>PRAZO DETERMINADO (PD)</v>
          </cell>
          <cell r="BX507" t="str">
            <v>4</v>
          </cell>
          <cell r="BY507" t="str">
            <v>25/12/1998</v>
          </cell>
          <cell r="BZ507" t="str">
            <v>F</v>
          </cell>
          <cell r="CA507" t="str">
            <v>F</v>
          </cell>
          <cell r="CB507">
            <v>0</v>
          </cell>
          <cell r="CD507" t="str">
            <v>05.029.600/0016-82</v>
          </cell>
          <cell r="CE507">
            <v>0</v>
          </cell>
          <cell r="CF507">
            <v>0</v>
          </cell>
          <cell r="CG507">
            <v>0</v>
          </cell>
          <cell r="CI507">
            <v>0</v>
          </cell>
          <cell r="CJ507">
            <v>0</v>
          </cell>
          <cell r="CK507">
            <v>0</v>
          </cell>
          <cell r="CL507">
            <v>0</v>
          </cell>
          <cell r="CM507">
            <v>0</v>
          </cell>
          <cell r="CO507">
            <v>0</v>
          </cell>
          <cell r="CQ507">
            <v>6075.2</v>
          </cell>
        </row>
        <row r="508">
          <cell r="E508" t="str">
            <v>LAURA PEREIRA ALVES</v>
          </cell>
          <cell r="F508" t="str">
            <v>03435307161</v>
          </cell>
          <cell r="G508">
            <v>2574</v>
          </cell>
          <cell r="H508">
            <v>944.34</v>
          </cell>
          <cell r="I508">
            <v>944.34</v>
          </cell>
          <cell r="M508">
            <v>60.49</v>
          </cell>
          <cell r="N508">
            <v>0</v>
          </cell>
          <cell r="O508">
            <v>0</v>
          </cell>
          <cell r="P508">
            <v>392.42</v>
          </cell>
          <cell r="Q508">
            <v>3568.3</v>
          </cell>
          <cell r="R508">
            <v>50</v>
          </cell>
          <cell r="S508">
            <v>513.64</v>
          </cell>
          <cell r="T508">
            <v>0</v>
          </cell>
          <cell r="U508">
            <v>3609.09</v>
          </cell>
          <cell r="V508">
            <v>3568.3</v>
          </cell>
          <cell r="W508">
            <v>483.21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O508">
            <v>0</v>
          </cell>
          <cell r="AQ508" t="str">
            <v>TECNICO (A) EM ENFERMAGEM</v>
          </cell>
          <cell r="AR508" t="str">
            <v>3222-05</v>
          </cell>
          <cell r="AS508">
            <v>12</v>
          </cell>
          <cell r="AT508" t="str">
            <v>13/10/2025</v>
          </cell>
          <cell r="AX508">
            <v>0</v>
          </cell>
          <cell r="AY508">
            <v>0</v>
          </cell>
          <cell r="BA508">
            <v>0</v>
          </cell>
          <cell r="BB508">
            <v>0</v>
          </cell>
          <cell r="BC508">
            <v>0</v>
          </cell>
          <cell r="BE508">
            <v>0</v>
          </cell>
          <cell r="BI508">
            <v>0</v>
          </cell>
          <cell r="BJ508">
            <v>0</v>
          </cell>
          <cell r="BK508">
            <v>0</v>
          </cell>
          <cell r="BM508">
            <v>0</v>
          </cell>
          <cell r="BN508">
            <v>0</v>
          </cell>
          <cell r="BO508">
            <v>0</v>
          </cell>
          <cell r="BP508">
            <v>0</v>
          </cell>
          <cell r="BQ508">
            <v>0</v>
          </cell>
          <cell r="BR508">
            <v>200</v>
          </cell>
          <cell r="BU508" t="str">
            <v>PRAZO DETERMINADO (PD)</v>
          </cell>
          <cell r="BX508" t="str">
            <v>3</v>
          </cell>
          <cell r="BY508" t="str">
            <v>22/12/1991</v>
          </cell>
          <cell r="BZ508" t="str">
            <v>F</v>
          </cell>
          <cell r="CA508" t="str">
            <v>F</v>
          </cell>
          <cell r="CB508">
            <v>0</v>
          </cell>
          <cell r="CD508" t="str">
            <v>05.029.600/0016-82</v>
          </cell>
          <cell r="CE508">
            <v>0</v>
          </cell>
          <cell r="CF508">
            <v>0</v>
          </cell>
          <cell r="CG508">
            <v>0</v>
          </cell>
          <cell r="CI508">
            <v>0</v>
          </cell>
          <cell r="CJ508">
            <v>0</v>
          </cell>
          <cell r="CK508">
            <v>0</v>
          </cell>
          <cell r="CL508">
            <v>0</v>
          </cell>
          <cell r="CM508">
            <v>0</v>
          </cell>
          <cell r="CO508">
            <v>0</v>
          </cell>
          <cell r="CQ508">
            <v>4565.1499999999996</v>
          </cell>
        </row>
        <row r="509">
          <cell r="E509" t="str">
            <v>BRUNO FERREIRA FURTADO</v>
          </cell>
          <cell r="F509" t="str">
            <v>70270736174</v>
          </cell>
          <cell r="G509">
            <v>2574</v>
          </cell>
          <cell r="H509">
            <v>632.04</v>
          </cell>
          <cell r="I509">
            <v>632.04</v>
          </cell>
          <cell r="M509">
            <v>1036.45</v>
          </cell>
          <cell r="N509">
            <v>0</v>
          </cell>
          <cell r="O509">
            <v>128.69999999999999</v>
          </cell>
          <cell r="P509">
            <v>528.1</v>
          </cell>
          <cell r="Q509">
            <v>4793.75</v>
          </cell>
          <cell r="R509">
            <v>266.48</v>
          </cell>
          <cell r="S509">
            <v>308.94</v>
          </cell>
          <cell r="T509">
            <v>0</v>
          </cell>
          <cell r="U509">
            <v>4322.2700000000004</v>
          </cell>
          <cell r="V509">
            <v>4793.75</v>
          </cell>
          <cell r="W509">
            <v>323.10000000000002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O509">
            <v>0</v>
          </cell>
          <cell r="AQ509" t="str">
            <v>TECNICO (A) EM ENFERMAGEM</v>
          </cell>
          <cell r="AR509" t="str">
            <v>3222-05</v>
          </cell>
          <cell r="AS509">
            <v>12</v>
          </cell>
          <cell r="AT509" t="str">
            <v>03/11/2025</v>
          </cell>
          <cell r="AX509">
            <v>0</v>
          </cell>
          <cell r="AY509">
            <v>0</v>
          </cell>
          <cell r="BA509">
            <v>0</v>
          </cell>
          <cell r="BB509">
            <v>0</v>
          </cell>
          <cell r="BC509">
            <v>0</v>
          </cell>
          <cell r="BE509">
            <v>0</v>
          </cell>
          <cell r="BI509">
            <v>0</v>
          </cell>
          <cell r="BJ509">
            <v>0</v>
          </cell>
          <cell r="BK509">
            <v>0</v>
          </cell>
          <cell r="BM509">
            <v>0</v>
          </cell>
          <cell r="BN509">
            <v>0</v>
          </cell>
          <cell r="BO509">
            <v>0</v>
          </cell>
          <cell r="BP509">
            <v>0</v>
          </cell>
          <cell r="BQ509">
            <v>0</v>
          </cell>
          <cell r="BR509">
            <v>220</v>
          </cell>
          <cell r="BU509" t="str">
            <v>PRAZO DETERMINADO (PD)</v>
          </cell>
          <cell r="BX509" t="str">
            <v>3</v>
          </cell>
          <cell r="BY509" t="str">
            <v>17/11/1996</v>
          </cell>
          <cell r="BZ509" t="str">
            <v>M</v>
          </cell>
          <cell r="CA509" t="str">
            <v>F</v>
          </cell>
          <cell r="CB509">
            <v>0</v>
          </cell>
          <cell r="CD509" t="str">
            <v>05.029.600/0016-82</v>
          </cell>
          <cell r="CE509">
            <v>0</v>
          </cell>
          <cell r="CF509">
            <v>0</v>
          </cell>
          <cell r="CG509">
            <v>0</v>
          </cell>
          <cell r="CI509">
            <v>0</v>
          </cell>
          <cell r="CJ509">
            <v>0</v>
          </cell>
          <cell r="CK509">
            <v>0</v>
          </cell>
          <cell r="CL509">
            <v>0</v>
          </cell>
          <cell r="CM509">
            <v>0</v>
          </cell>
          <cell r="CO509">
            <v>0</v>
          </cell>
          <cell r="CQ509">
            <v>5425.79</v>
          </cell>
        </row>
        <row r="510">
          <cell r="E510" t="str">
            <v>MARIANA MELO SILVA</v>
          </cell>
          <cell r="F510" t="str">
            <v>00098150154</v>
          </cell>
          <cell r="G510">
            <v>2574</v>
          </cell>
          <cell r="H510">
            <v>709.44</v>
          </cell>
          <cell r="I510">
            <v>709.44</v>
          </cell>
          <cell r="M510">
            <v>48.87</v>
          </cell>
          <cell r="N510">
            <v>0</v>
          </cell>
          <cell r="O510">
            <v>1230.6400000000001</v>
          </cell>
          <cell r="P510">
            <v>504.89</v>
          </cell>
          <cell r="Q510">
            <v>4586.51</v>
          </cell>
          <cell r="R510">
            <v>219.85</v>
          </cell>
          <cell r="S510">
            <v>365.99</v>
          </cell>
          <cell r="T510">
            <v>0</v>
          </cell>
          <cell r="U510">
            <v>4223.22</v>
          </cell>
          <cell r="V510">
            <v>4586.51</v>
          </cell>
          <cell r="W510">
            <v>361.45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O510">
            <v>0</v>
          </cell>
          <cell r="AQ510" t="str">
            <v>INSTRUMENTADOR (A) CIRURGICO (A)</v>
          </cell>
          <cell r="AR510" t="str">
            <v>3222-25</v>
          </cell>
          <cell r="AS510">
            <v>12</v>
          </cell>
          <cell r="AT510" t="str">
            <v>03/11/2025</v>
          </cell>
          <cell r="AX510">
            <v>0</v>
          </cell>
          <cell r="AY510">
            <v>0</v>
          </cell>
          <cell r="BA510">
            <v>0</v>
          </cell>
          <cell r="BB510">
            <v>0</v>
          </cell>
          <cell r="BC510">
            <v>0</v>
          </cell>
          <cell r="BE510">
            <v>0</v>
          </cell>
          <cell r="BI510">
            <v>0</v>
          </cell>
          <cell r="BJ510">
            <v>0</v>
          </cell>
          <cell r="BK510">
            <v>0</v>
          </cell>
          <cell r="BM510">
            <v>0</v>
          </cell>
          <cell r="BN510">
            <v>0</v>
          </cell>
          <cell r="BO510">
            <v>0</v>
          </cell>
          <cell r="BP510">
            <v>0</v>
          </cell>
          <cell r="BQ510">
            <v>0</v>
          </cell>
          <cell r="BR510">
            <v>220</v>
          </cell>
          <cell r="BU510" t="str">
            <v>PRAZO DETERMINADO (PD)</v>
          </cell>
          <cell r="BX510" t="str">
            <v>3</v>
          </cell>
          <cell r="BY510" t="str">
            <v>5 /4 /1983</v>
          </cell>
          <cell r="BZ510" t="str">
            <v>F</v>
          </cell>
          <cell r="CA510" t="str">
            <v>F</v>
          </cell>
          <cell r="CB510">
            <v>0</v>
          </cell>
          <cell r="CD510" t="str">
            <v>05.029.600/0016-82</v>
          </cell>
          <cell r="CE510">
            <v>0</v>
          </cell>
          <cell r="CF510">
            <v>0</v>
          </cell>
          <cell r="CG510">
            <v>0</v>
          </cell>
          <cell r="CI510">
            <v>0</v>
          </cell>
          <cell r="CJ510">
            <v>0</v>
          </cell>
          <cell r="CK510">
            <v>0</v>
          </cell>
          <cell r="CL510">
            <v>0</v>
          </cell>
          <cell r="CM510">
            <v>0</v>
          </cell>
          <cell r="CO510">
            <v>0</v>
          </cell>
          <cell r="CQ510">
            <v>5313.95</v>
          </cell>
        </row>
        <row r="511">
          <cell r="E511" t="str">
            <v>MICHELLE SANTANA DE OLIVEIRA</v>
          </cell>
          <cell r="F511" t="str">
            <v>70467371180</v>
          </cell>
          <cell r="G511">
            <v>4712.7</v>
          </cell>
          <cell r="H511">
            <v>836.05</v>
          </cell>
          <cell r="I511">
            <v>836.05</v>
          </cell>
          <cell r="M511">
            <v>0</v>
          </cell>
          <cell r="N511">
            <v>0</v>
          </cell>
          <cell r="O511">
            <v>0</v>
          </cell>
          <cell r="P511">
            <v>574.55999999999995</v>
          </cell>
          <cell r="Q511">
            <v>5016.3</v>
          </cell>
          <cell r="R511">
            <v>316.55</v>
          </cell>
          <cell r="S511">
            <v>392.73</v>
          </cell>
          <cell r="T511">
            <v>0</v>
          </cell>
          <cell r="U511">
            <v>4568.51</v>
          </cell>
          <cell r="V511">
            <v>5016.3</v>
          </cell>
          <cell r="W511">
            <v>443.32</v>
          </cell>
          <cell r="X511">
            <v>0</v>
          </cell>
          <cell r="Y511">
            <v>0</v>
          </cell>
          <cell r="Z511">
            <v>0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0</v>
          </cell>
          <cell r="AF511">
            <v>0</v>
          </cell>
          <cell r="AG511">
            <v>0</v>
          </cell>
          <cell r="AH511">
            <v>0</v>
          </cell>
          <cell r="AI511">
            <v>0</v>
          </cell>
          <cell r="AJ511">
            <v>0</v>
          </cell>
          <cell r="AK511">
            <v>0</v>
          </cell>
          <cell r="AL511">
            <v>0</v>
          </cell>
          <cell r="AM511">
            <v>0</v>
          </cell>
          <cell r="AO511">
            <v>0</v>
          </cell>
          <cell r="AQ511" t="str">
            <v>ANALISTA DE COMUNICACAO E MARKETING I</v>
          </cell>
          <cell r="AR511" t="str">
            <v>1423-25</v>
          </cell>
          <cell r="AS511">
            <v>12</v>
          </cell>
          <cell r="AT511" t="str">
            <v>12/11/2025</v>
          </cell>
          <cell r="AX511">
            <v>0</v>
          </cell>
          <cell r="AY511">
            <v>0</v>
          </cell>
          <cell r="BA511">
            <v>0</v>
          </cell>
          <cell r="BB511">
            <v>0</v>
          </cell>
          <cell r="BC511">
            <v>0</v>
          </cell>
          <cell r="BE511">
            <v>0</v>
          </cell>
          <cell r="BI511">
            <v>0</v>
          </cell>
          <cell r="BJ511">
            <v>0</v>
          </cell>
          <cell r="BK511">
            <v>0</v>
          </cell>
          <cell r="BM511">
            <v>0</v>
          </cell>
          <cell r="BN511">
            <v>0</v>
          </cell>
          <cell r="BO511">
            <v>0</v>
          </cell>
          <cell r="BP511">
            <v>0</v>
          </cell>
          <cell r="BQ511">
            <v>0</v>
          </cell>
          <cell r="BR511">
            <v>200</v>
          </cell>
          <cell r="BU511" t="str">
            <v>PRAZO DETERMINADO (PD)</v>
          </cell>
          <cell r="BX511" t="str">
            <v>4</v>
          </cell>
          <cell r="BY511" t="str">
            <v>1 /7 /1999</v>
          </cell>
          <cell r="BZ511" t="str">
            <v>F</v>
          </cell>
          <cell r="CA511" t="str">
            <v>F</v>
          </cell>
          <cell r="CB511">
            <v>0</v>
          </cell>
          <cell r="CD511" t="str">
            <v>05.029.600/0016-82</v>
          </cell>
          <cell r="CE511">
            <v>0</v>
          </cell>
          <cell r="CF511">
            <v>0</v>
          </cell>
          <cell r="CG511">
            <v>0</v>
          </cell>
          <cell r="CI511">
            <v>0</v>
          </cell>
          <cell r="CJ511">
            <v>0</v>
          </cell>
          <cell r="CK511">
            <v>0</v>
          </cell>
          <cell r="CL511">
            <v>0</v>
          </cell>
          <cell r="CM511">
            <v>0</v>
          </cell>
          <cell r="CO511">
            <v>0</v>
          </cell>
          <cell r="CQ511">
            <v>5852.35</v>
          </cell>
        </row>
        <row r="512">
          <cell r="E512" t="str">
            <v>STHANA MINDINS DA SILVA REIS</v>
          </cell>
          <cell r="F512" t="str">
            <v>04497754103</v>
          </cell>
          <cell r="G512">
            <v>4301.5200000000004</v>
          </cell>
          <cell r="H512">
            <v>401.68</v>
          </cell>
          <cell r="I512">
            <v>401.68</v>
          </cell>
          <cell r="M512">
            <v>111.68</v>
          </cell>
          <cell r="N512">
            <v>0</v>
          </cell>
          <cell r="O512">
            <v>215.08</v>
          </cell>
          <cell r="P512">
            <v>530.16</v>
          </cell>
          <cell r="Q512">
            <v>4931.88</v>
          </cell>
          <cell r="R512">
            <v>297.56</v>
          </cell>
          <cell r="S512">
            <v>0</v>
          </cell>
          <cell r="T512">
            <v>0</v>
          </cell>
          <cell r="U512">
            <v>4376.79</v>
          </cell>
          <cell r="V512">
            <v>4931.88</v>
          </cell>
          <cell r="W512">
            <v>401.68</v>
          </cell>
          <cell r="X512">
            <v>0</v>
          </cell>
          <cell r="Y512">
            <v>0</v>
          </cell>
          <cell r="Z512">
            <v>0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>
            <v>0</v>
          </cell>
          <cell r="AF512">
            <v>0</v>
          </cell>
          <cell r="AG512">
            <v>0</v>
          </cell>
          <cell r="AH512">
            <v>0</v>
          </cell>
          <cell r="AI512">
            <v>0</v>
          </cell>
          <cell r="AJ512">
            <v>0</v>
          </cell>
          <cell r="AK512">
            <v>0</v>
          </cell>
          <cell r="AL512">
            <v>0</v>
          </cell>
          <cell r="AM512">
            <v>0</v>
          </cell>
          <cell r="AO512">
            <v>0</v>
          </cell>
          <cell r="AQ512" t="str">
            <v>FARMACEUTICO (A) I</v>
          </cell>
          <cell r="AR512" t="str">
            <v>2234-45</v>
          </cell>
          <cell r="AS512">
            <v>12</v>
          </cell>
          <cell r="AT512" t="str">
            <v>01/12/2025</v>
          </cell>
          <cell r="AX512">
            <v>0</v>
          </cell>
          <cell r="AY512">
            <v>0</v>
          </cell>
          <cell r="BA512">
            <v>0</v>
          </cell>
          <cell r="BB512">
            <v>0</v>
          </cell>
          <cell r="BC512">
            <v>0</v>
          </cell>
          <cell r="BE512">
            <v>0</v>
          </cell>
          <cell r="BI512">
            <v>0</v>
          </cell>
          <cell r="BJ512">
            <v>0</v>
          </cell>
          <cell r="BK512">
            <v>0</v>
          </cell>
          <cell r="BM512">
            <v>0</v>
          </cell>
          <cell r="BN512">
            <v>0</v>
          </cell>
          <cell r="BO512">
            <v>0</v>
          </cell>
          <cell r="BP512">
            <v>0</v>
          </cell>
          <cell r="BQ512">
            <v>0</v>
          </cell>
          <cell r="BR512">
            <v>220</v>
          </cell>
          <cell r="BU512" t="str">
            <v>PRAZO DETERMINADO (PD)</v>
          </cell>
          <cell r="BX512" t="str">
            <v>5</v>
          </cell>
          <cell r="BY512" t="str">
            <v>23/2 /1991</v>
          </cell>
          <cell r="BZ512" t="str">
            <v>F</v>
          </cell>
          <cell r="CA512" t="str">
            <v>F</v>
          </cell>
          <cell r="CB512">
            <v>0</v>
          </cell>
          <cell r="CD512" t="str">
            <v>05.029.600/0016-82</v>
          </cell>
          <cell r="CE512">
            <v>0</v>
          </cell>
          <cell r="CF512">
            <v>0</v>
          </cell>
          <cell r="CG512">
            <v>0</v>
          </cell>
          <cell r="CI512">
            <v>0</v>
          </cell>
          <cell r="CJ512">
            <v>0</v>
          </cell>
          <cell r="CK512">
            <v>0</v>
          </cell>
          <cell r="CL512">
            <v>0</v>
          </cell>
          <cell r="CM512">
            <v>0</v>
          </cell>
          <cell r="CO512">
            <v>0</v>
          </cell>
          <cell r="CQ512">
            <v>5333.56</v>
          </cell>
        </row>
        <row r="513">
          <cell r="E513" t="str">
            <v>RENATA PEREIRA MALTA</v>
          </cell>
          <cell r="F513" t="str">
            <v>04531502175</v>
          </cell>
          <cell r="G513">
            <v>2004.46</v>
          </cell>
          <cell r="H513">
            <v>192.34</v>
          </cell>
          <cell r="I513">
            <v>192.34</v>
          </cell>
          <cell r="M513">
            <v>13.14</v>
          </cell>
          <cell r="N513">
            <v>0</v>
          </cell>
          <cell r="O513">
            <v>0</v>
          </cell>
          <cell r="P513">
            <v>200.55</v>
          </cell>
          <cell r="Q513">
            <v>2321.1999999999998</v>
          </cell>
          <cell r="S513">
            <v>0</v>
          </cell>
          <cell r="T513">
            <v>0</v>
          </cell>
          <cell r="U513">
            <v>2312.9899999999998</v>
          </cell>
          <cell r="V513">
            <v>2321.1999999999998</v>
          </cell>
          <cell r="W513">
            <v>192.34</v>
          </cell>
          <cell r="X513">
            <v>0</v>
          </cell>
          <cell r="Y513">
            <v>0</v>
          </cell>
          <cell r="Z513">
            <v>0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F513">
            <v>0</v>
          </cell>
          <cell r="AG513">
            <v>0</v>
          </cell>
          <cell r="AH513">
            <v>0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O513">
            <v>0</v>
          </cell>
          <cell r="AQ513" t="str">
            <v>AUXILIAR DE FARMACIA</v>
          </cell>
          <cell r="AR513" t="str">
            <v>5152-10</v>
          </cell>
          <cell r="AS513">
            <v>12</v>
          </cell>
          <cell r="AT513" t="str">
            <v>01/12/2025</v>
          </cell>
          <cell r="AX513">
            <v>0</v>
          </cell>
          <cell r="AY513">
            <v>0</v>
          </cell>
          <cell r="BA513">
            <v>0</v>
          </cell>
          <cell r="BB513">
            <v>0</v>
          </cell>
          <cell r="BC513">
            <v>0</v>
          </cell>
          <cell r="BE513">
            <v>0</v>
          </cell>
          <cell r="BI513">
            <v>0</v>
          </cell>
          <cell r="BJ513">
            <v>0</v>
          </cell>
          <cell r="BK513">
            <v>0</v>
          </cell>
          <cell r="BM513">
            <v>0</v>
          </cell>
          <cell r="BN513">
            <v>0</v>
          </cell>
          <cell r="BO513">
            <v>0</v>
          </cell>
          <cell r="BP513">
            <v>0</v>
          </cell>
          <cell r="BQ513">
            <v>0</v>
          </cell>
          <cell r="BR513">
            <v>220</v>
          </cell>
          <cell r="BU513" t="str">
            <v>PRAZO DETERMINADO (PD)</v>
          </cell>
          <cell r="BX513" t="str">
            <v>3</v>
          </cell>
          <cell r="BY513" t="str">
            <v>25/9 /1994</v>
          </cell>
          <cell r="BZ513" t="str">
            <v>F</v>
          </cell>
          <cell r="CA513" t="str">
            <v>F</v>
          </cell>
          <cell r="CB513">
            <v>0</v>
          </cell>
          <cell r="CD513" t="str">
            <v>05.029.600/0016-82</v>
          </cell>
          <cell r="CE513">
            <v>0</v>
          </cell>
          <cell r="CF513">
            <v>0</v>
          </cell>
          <cell r="CG513">
            <v>0</v>
          </cell>
          <cell r="CI513">
            <v>0</v>
          </cell>
          <cell r="CJ513">
            <v>0</v>
          </cell>
          <cell r="CK513">
            <v>0</v>
          </cell>
          <cell r="CL513">
            <v>0</v>
          </cell>
          <cell r="CM513">
            <v>0</v>
          </cell>
          <cell r="CO513">
            <v>0</v>
          </cell>
          <cell r="CQ513">
            <v>2513.54</v>
          </cell>
        </row>
        <row r="514">
          <cell r="E514" t="str">
            <v>KATIA SIMONE FERREIRA DE ANDRADE</v>
          </cell>
          <cell r="F514" t="str">
            <v>00254906133</v>
          </cell>
          <cell r="G514">
            <v>2574</v>
          </cell>
          <cell r="H514">
            <v>313.11</v>
          </cell>
          <cell r="I514">
            <v>313.11</v>
          </cell>
          <cell r="M514">
            <v>29.02</v>
          </cell>
          <cell r="N514">
            <v>0</v>
          </cell>
          <cell r="O514">
            <v>128.69999999999999</v>
          </cell>
          <cell r="P514">
            <v>371.24</v>
          </cell>
          <cell r="Q514">
            <v>3786.32</v>
          </cell>
          <cell r="R514">
            <v>82.7</v>
          </cell>
          <cell r="S514">
            <v>0</v>
          </cell>
          <cell r="T514">
            <v>0</v>
          </cell>
          <cell r="U514">
            <v>3645.49</v>
          </cell>
          <cell r="V514">
            <v>3786.32</v>
          </cell>
          <cell r="W514">
            <v>313.11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>
            <v>0</v>
          </cell>
          <cell r="AO514">
            <v>0</v>
          </cell>
          <cell r="AQ514" t="str">
            <v>TECNICO (A) EM ENFERMAGEM</v>
          </cell>
          <cell r="AR514" t="str">
            <v>3222-05</v>
          </cell>
          <cell r="AS514">
            <v>12</v>
          </cell>
          <cell r="AT514" t="str">
            <v>02/12/2025</v>
          </cell>
          <cell r="AX514">
            <v>0</v>
          </cell>
          <cell r="AY514">
            <v>0</v>
          </cell>
          <cell r="BA514">
            <v>0</v>
          </cell>
          <cell r="BB514">
            <v>0</v>
          </cell>
          <cell r="BC514">
            <v>0</v>
          </cell>
          <cell r="BE514">
            <v>0</v>
          </cell>
          <cell r="BI514">
            <v>0</v>
          </cell>
          <cell r="BJ514">
            <v>0</v>
          </cell>
          <cell r="BK514">
            <v>0</v>
          </cell>
          <cell r="BM514">
            <v>0</v>
          </cell>
          <cell r="BN514">
            <v>0</v>
          </cell>
          <cell r="BO514">
            <v>0</v>
          </cell>
          <cell r="BP514">
            <v>0</v>
          </cell>
          <cell r="BQ514">
            <v>0</v>
          </cell>
          <cell r="BR514">
            <v>220</v>
          </cell>
          <cell r="BU514" t="str">
            <v>PRAZO DETERMINADO (PD)</v>
          </cell>
          <cell r="BX514" t="str">
            <v>4</v>
          </cell>
          <cell r="BY514" t="str">
            <v>22/6 /1972</v>
          </cell>
          <cell r="BZ514" t="str">
            <v>F</v>
          </cell>
          <cell r="CA514" t="str">
            <v>F</v>
          </cell>
          <cell r="CB514">
            <v>0</v>
          </cell>
          <cell r="CD514" t="str">
            <v>05.029.600/0016-82</v>
          </cell>
          <cell r="CE514">
            <v>0</v>
          </cell>
          <cell r="CF514">
            <v>0</v>
          </cell>
          <cell r="CG514">
            <v>0</v>
          </cell>
          <cell r="CI514">
            <v>0</v>
          </cell>
          <cell r="CJ514">
            <v>0</v>
          </cell>
          <cell r="CK514">
            <v>0</v>
          </cell>
          <cell r="CL514">
            <v>0</v>
          </cell>
          <cell r="CM514">
            <v>0</v>
          </cell>
          <cell r="CO514">
            <v>0</v>
          </cell>
          <cell r="CQ514">
            <v>4099.43</v>
          </cell>
        </row>
        <row r="515">
          <cell r="E515" t="str">
            <v>LETICIA NAYARA SOUZA SILVA</v>
          </cell>
          <cell r="F515" t="str">
            <v>70830919198</v>
          </cell>
          <cell r="G515">
            <v>686.59</v>
          </cell>
          <cell r="M515">
            <v>0</v>
          </cell>
          <cell r="N515">
            <v>0</v>
          </cell>
          <cell r="O515">
            <v>0</v>
          </cell>
          <cell r="P515">
            <v>62.12</v>
          </cell>
          <cell r="Q515">
            <v>828.27</v>
          </cell>
          <cell r="S515">
            <v>0</v>
          </cell>
          <cell r="T515">
            <v>0</v>
          </cell>
          <cell r="U515">
            <v>766.15</v>
          </cell>
          <cell r="V515">
            <v>828.27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J515">
            <v>0</v>
          </cell>
          <cell r="AK515">
            <v>0</v>
          </cell>
          <cell r="AL515">
            <v>0</v>
          </cell>
          <cell r="AM515">
            <v>0</v>
          </cell>
          <cell r="AO515">
            <v>0</v>
          </cell>
          <cell r="AQ515" t="str">
            <v>ATENDENTE DE CALL CENTER</v>
          </cell>
          <cell r="AR515" t="str">
            <v>4223-10</v>
          </cell>
          <cell r="AS515">
            <v>12</v>
          </cell>
          <cell r="AT515" t="str">
            <v>18/12/2025</v>
          </cell>
          <cell r="AX515">
            <v>0</v>
          </cell>
          <cell r="AY515">
            <v>0</v>
          </cell>
          <cell r="BA515">
            <v>0</v>
          </cell>
          <cell r="BB515">
            <v>0</v>
          </cell>
          <cell r="BC515">
            <v>0</v>
          </cell>
          <cell r="BE515">
            <v>0</v>
          </cell>
          <cell r="BI515">
            <v>0</v>
          </cell>
          <cell r="BJ515">
            <v>0</v>
          </cell>
          <cell r="BK515">
            <v>0</v>
          </cell>
          <cell r="BM515">
            <v>0</v>
          </cell>
          <cell r="BN515">
            <v>0</v>
          </cell>
          <cell r="BO515">
            <v>0</v>
          </cell>
          <cell r="BP515">
            <v>0</v>
          </cell>
          <cell r="BQ515">
            <v>0</v>
          </cell>
          <cell r="BR515">
            <v>150</v>
          </cell>
          <cell r="BU515" t="str">
            <v>PRAZO DETERMINADO (PD)</v>
          </cell>
          <cell r="BX515" t="str">
            <v>3</v>
          </cell>
          <cell r="BY515" t="str">
            <v>7 /12/2000</v>
          </cell>
          <cell r="BZ515" t="str">
            <v>F</v>
          </cell>
          <cell r="CA515" t="str">
            <v>F</v>
          </cell>
          <cell r="CB515">
            <v>0</v>
          </cell>
          <cell r="CD515" t="str">
            <v>05.029.600/0016-82</v>
          </cell>
          <cell r="CE515">
            <v>0</v>
          </cell>
          <cell r="CF515">
            <v>0</v>
          </cell>
          <cell r="CG515">
            <v>0</v>
          </cell>
          <cell r="CI515">
            <v>0</v>
          </cell>
          <cell r="CJ515">
            <v>0</v>
          </cell>
          <cell r="CK515">
            <v>0</v>
          </cell>
          <cell r="CL515">
            <v>0</v>
          </cell>
          <cell r="CM515">
            <v>0</v>
          </cell>
          <cell r="CO515">
            <v>0</v>
          </cell>
          <cell r="CQ515">
            <v>828.27</v>
          </cell>
        </row>
        <row r="516">
          <cell r="E516" t="str">
            <v>KILDERY GOMES DE OLIVEIRA</v>
          </cell>
          <cell r="F516" t="str">
            <v>04242822243</v>
          </cell>
          <cell r="G516">
            <v>2986.19</v>
          </cell>
          <cell r="H516">
            <v>822.45</v>
          </cell>
          <cell r="I516">
            <v>822.45</v>
          </cell>
          <cell r="M516">
            <v>13.82</v>
          </cell>
          <cell r="N516">
            <v>0</v>
          </cell>
          <cell r="O516">
            <v>423.83</v>
          </cell>
          <cell r="P516">
            <v>402.37</v>
          </cell>
          <cell r="Q516">
            <v>3727.44</v>
          </cell>
          <cell r="R516">
            <v>73.87</v>
          </cell>
          <cell r="S516">
            <v>411.22</v>
          </cell>
          <cell r="T516">
            <v>0</v>
          </cell>
          <cell r="U516">
            <v>3662.43</v>
          </cell>
          <cell r="V516">
            <v>3727.44</v>
          </cell>
          <cell r="W516">
            <v>411.23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O516">
            <v>0</v>
          </cell>
          <cell r="AQ516" t="str">
            <v>ASSISTENTE DE SUPORTE - TI</v>
          </cell>
          <cell r="AR516" t="str">
            <v>3172-10</v>
          </cell>
          <cell r="AS516">
            <v>12</v>
          </cell>
          <cell r="AT516" t="str">
            <v>26/09/2025</v>
          </cell>
          <cell r="AX516">
            <v>0</v>
          </cell>
          <cell r="AY516">
            <v>0</v>
          </cell>
          <cell r="BA516">
            <v>0</v>
          </cell>
          <cell r="BB516">
            <v>0</v>
          </cell>
          <cell r="BC516">
            <v>0</v>
          </cell>
          <cell r="BE516">
            <v>0</v>
          </cell>
          <cell r="BI516">
            <v>0</v>
          </cell>
          <cell r="BJ516">
            <v>0</v>
          </cell>
          <cell r="BK516">
            <v>0</v>
          </cell>
          <cell r="BM516">
            <v>0</v>
          </cell>
          <cell r="BN516">
            <v>0</v>
          </cell>
          <cell r="BO516">
            <v>0</v>
          </cell>
          <cell r="BP516">
            <v>0</v>
          </cell>
          <cell r="BQ516">
            <v>0</v>
          </cell>
          <cell r="BR516">
            <v>220</v>
          </cell>
          <cell r="BU516" t="str">
            <v>PRAZO DETERMINADO (PD)</v>
          </cell>
          <cell r="BX516" t="str">
            <v>3</v>
          </cell>
          <cell r="BY516" t="str">
            <v>2 /5 /2002</v>
          </cell>
          <cell r="BZ516" t="str">
            <v>M</v>
          </cell>
          <cell r="CA516" t="str">
            <v>F</v>
          </cell>
          <cell r="CB516">
            <v>0</v>
          </cell>
          <cell r="CD516" t="str">
            <v>05.029.600/0016-82</v>
          </cell>
          <cell r="CE516">
            <v>0</v>
          </cell>
          <cell r="CF516">
            <v>0</v>
          </cell>
          <cell r="CG516">
            <v>0</v>
          </cell>
          <cell r="CI516">
            <v>0</v>
          </cell>
          <cell r="CJ516">
            <v>0</v>
          </cell>
          <cell r="CK516">
            <v>0</v>
          </cell>
          <cell r="CL516">
            <v>0</v>
          </cell>
          <cell r="CM516">
            <v>0</v>
          </cell>
          <cell r="CO516">
            <v>0</v>
          </cell>
          <cell r="CQ516">
            <v>4549.8900000000003</v>
          </cell>
        </row>
        <row r="517">
          <cell r="E517" t="str">
            <v>ROBERTO WAGNER ATAIDE FILHO</v>
          </cell>
          <cell r="F517" t="str">
            <v>00947670173</v>
          </cell>
          <cell r="G517">
            <v>4301.5200000000004</v>
          </cell>
          <cell r="H517">
            <v>1155.3800000000001</v>
          </cell>
          <cell r="I517">
            <v>1155.3800000000001</v>
          </cell>
          <cell r="M517">
            <v>79.55</v>
          </cell>
          <cell r="N517">
            <v>0</v>
          </cell>
          <cell r="O517">
            <v>215.08</v>
          </cell>
          <cell r="P517">
            <v>581.22</v>
          </cell>
          <cell r="Q517">
            <v>4892.7700000000004</v>
          </cell>
          <cell r="R517">
            <v>288.76</v>
          </cell>
          <cell r="S517">
            <v>609.51</v>
          </cell>
          <cell r="T517">
            <v>0</v>
          </cell>
          <cell r="U517">
            <v>4446.59</v>
          </cell>
          <cell r="V517">
            <v>4892.7700000000004</v>
          </cell>
          <cell r="W517">
            <v>552.85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>
            <v>0</v>
          </cell>
          <cell r="AO517">
            <v>0</v>
          </cell>
          <cell r="AQ517" t="str">
            <v>FARMACEUTICO (A) I</v>
          </cell>
          <cell r="AR517" t="str">
            <v>2234-45</v>
          </cell>
          <cell r="AS517">
            <v>12</v>
          </cell>
          <cell r="AT517" t="str">
            <v>04/10/2025</v>
          </cell>
          <cell r="AX517">
            <v>0</v>
          </cell>
          <cell r="AY517">
            <v>0</v>
          </cell>
          <cell r="BA517">
            <v>0</v>
          </cell>
          <cell r="BB517">
            <v>0</v>
          </cell>
          <cell r="BC517">
            <v>0</v>
          </cell>
          <cell r="BE517">
            <v>0</v>
          </cell>
          <cell r="BI517">
            <v>0</v>
          </cell>
          <cell r="BJ517">
            <v>0</v>
          </cell>
          <cell r="BK517">
            <v>0</v>
          </cell>
          <cell r="BM517">
            <v>0</v>
          </cell>
          <cell r="BN517">
            <v>0</v>
          </cell>
          <cell r="BO517">
            <v>0</v>
          </cell>
          <cell r="BP517">
            <v>0</v>
          </cell>
          <cell r="BQ517">
            <v>0</v>
          </cell>
          <cell r="BR517">
            <v>220</v>
          </cell>
          <cell r="BU517" t="str">
            <v>PRAZO DETERMINADO (PD)</v>
          </cell>
          <cell r="BX517" t="str">
            <v>4</v>
          </cell>
          <cell r="BY517" t="str">
            <v>6 /12/1984</v>
          </cell>
          <cell r="BZ517" t="str">
            <v>M</v>
          </cell>
          <cell r="CA517" t="str">
            <v>F</v>
          </cell>
          <cell r="CB517">
            <v>0</v>
          </cell>
          <cell r="CD517" t="str">
            <v>05.029.600/0016-82</v>
          </cell>
          <cell r="CE517">
            <v>0</v>
          </cell>
          <cell r="CF517">
            <v>0</v>
          </cell>
          <cell r="CG517">
            <v>0</v>
          </cell>
          <cell r="CI517">
            <v>0</v>
          </cell>
          <cell r="CJ517">
            <v>0</v>
          </cell>
          <cell r="CK517">
            <v>0</v>
          </cell>
          <cell r="CL517">
            <v>0</v>
          </cell>
          <cell r="CM517">
            <v>0</v>
          </cell>
          <cell r="CO517">
            <v>0</v>
          </cell>
          <cell r="CQ517">
            <v>6055.13</v>
          </cell>
        </row>
        <row r="518">
          <cell r="E518" t="str">
            <v>CLAUDIA SILVA SOUZA GUIMARAES</v>
          </cell>
          <cell r="F518" t="str">
            <v>98187570172</v>
          </cell>
          <cell r="G518">
            <v>3445.12</v>
          </cell>
          <cell r="H518">
            <v>1912.46</v>
          </cell>
          <cell r="I518">
            <v>1912.46</v>
          </cell>
          <cell r="M518">
            <v>46.73</v>
          </cell>
          <cell r="N518">
            <v>0</v>
          </cell>
          <cell r="O518">
            <v>621.94000000000005</v>
          </cell>
          <cell r="P518">
            <v>699.08</v>
          </cell>
          <cell r="Q518">
            <v>5286.79</v>
          </cell>
          <cell r="R518">
            <v>378.15</v>
          </cell>
          <cell r="S518">
            <v>1306.46</v>
          </cell>
          <cell r="T518">
            <v>0</v>
          </cell>
          <cell r="U518">
            <v>5251.04</v>
          </cell>
          <cell r="V518">
            <v>5286.79</v>
          </cell>
          <cell r="W518">
            <v>1041.48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>
            <v>0</v>
          </cell>
          <cell r="AK518">
            <v>0</v>
          </cell>
          <cell r="AL518">
            <v>0</v>
          </cell>
          <cell r="AM518">
            <v>0</v>
          </cell>
          <cell r="AO518">
            <v>0</v>
          </cell>
          <cell r="AQ518" t="str">
            <v>ENFERMEIRO (A) I</v>
          </cell>
          <cell r="AR518" t="str">
            <v>2235-05</v>
          </cell>
          <cell r="AS518">
            <v>12</v>
          </cell>
          <cell r="AT518" t="str">
            <v>31/08/2025</v>
          </cell>
          <cell r="AX518">
            <v>0</v>
          </cell>
          <cell r="AY518">
            <v>0</v>
          </cell>
          <cell r="BA518">
            <v>0</v>
          </cell>
          <cell r="BB518">
            <v>0</v>
          </cell>
          <cell r="BC518">
            <v>0</v>
          </cell>
          <cell r="BE518">
            <v>0</v>
          </cell>
          <cell r="BI518">
            <v>0</v>
          </cell>
          <cell r="BJ518">
            <v>0</v>
          </cell>
          <cell r="BK518">
            <v>0</v>
          </cell>
          <cell r="BM518">
            <v>0</v>
          </cell>
          <cell r="BN518">
            <v>0</v>
          </cell>
          <cell r="BO518">
            <v>0</v>
          </cell>
          <cell r="BP518">
            <v>0</v>
          </cell>
          <cell r="BQ518">
            <v>0</v>
          </cell>
          <cell r="BR518">
            <v>220</v>
          </cell>
          <cell r="BU518" t="str">
            <v>PRAZO DETERMINADO (PD)</v>
          </cell>
          <cell r="BX518" t="str">
            <v>4</v>
          </cell>
          <cell r="BY518" t="str">
            <v>20/6 /1981</v>
          </cell>
          <cell r="BZ518" t="str">
            <v>F</v>
          </cell>
          <cell r="CA518" t="str">
            <v>F</v>
          </cell>
          <cell r="CB518">
            <v>0</v>
          </cell>
          <cell r="CD518" t="str">
            <v>05.029.600/0016-82</v>
          </cell>
          <cell r="CE518">
            <v>0</v>
          </cell>
          <cell r="CF518">
            <v>0</v>
          </cell>
          <cell r="CG518">
            <v>0</v>
          </cell>
          <cell r="CI518">
            <v>0</v>
          </cell>
          <cell r="CJ518">
            <v>0</v>
          </cell>
          <cell r="CK518">
            <v>0</v>
          </cell>
          <cell r="CL518">
            <v>0</v>
          </cell>
          <cell r="CM518">
            <v>0</v>
          </cell>
          <cell r="CO518">
            <v>0</v>
          </cell>
          <cell r="CQ518">
            <v>7634.73</v>
          </cell>
        </row>
        <row r="519">
          <cell r="E519" t="str">
            <v>DANNYELLE MARTINS SILVA</v>
          </cell>
          <cell r="F519" t="str">
            <v>04210407186</v>
          </cell>
          <cell r="G519">
            <v>3445.12</v>
          </cell>
          <cell r="H519">
            <v>1775.34</v>
          </cell>
          <cell r="I519">
            <v>1775.34</v>
          </cell>
          <cell r="M519">
            <v>59.47</v>
          </cell>
          <cell r="N519">
            <v>0</v>
          </cell>
          <cell r="O519">
            <v>172.26</v>
          </cell>
          <cell r="P519">
            <v>686.54</v>
          </cell>
          <cell r="Q519">
            <v>5285.33</v>
          </cell>
          <cell r="R519">
            <v>377.75</v>
          </cell>
          <cell r="S519">
            <v>870.98</v>
          </cell>
          <cell r="T519">
            <v>0</v>
          </cell>
          <cell r="U519">
            <v>5125.3999999999996</v>
          </cell>
          <cell r="V519">
            <v>5285.33</v>
          </cell>
          <cell r="W519">
            <v>904.36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J519">
            <v>0</v>
          </cell>
          <cell r="AK519">
            <v>0</v>
          </cell>
          <cell r="AL519">
            <v>0</v>
          </cell>
          <cell r="AM519">
            <v>0</v>
          </cell>
          <cell r="AO519">
            <v>0</v>
          </cell>
          <cell r="AQ519" t="str">
            <v>ENFERMEIRO (A) I</v>
          </cell>
          <cell r="AR519" t="str">
            <v>2235-05</v>
          </cell>
          <cell r="AS519">
            <v>12</v>
          </cell>
          <cell r="AT519" t="str">
            <v>01/09/2025</v>
          </cell>
          <cell r="AX519">
            <v>0</v>
          </cell>
          <cell r="AY519">
            <v>0</v>
          </cell>
          <cell r="BA519">
            <v>0</v>
          </cell>
          <cell r="BB519">
            <v>0</v>
          </cell>
          <cell r="BC519">
            <v>0</v>
          </cell>
          <cell r="BE519">
            <v>0</v>
          </cell>
          <cell r="BI519">
            <v>0</v>
          </cell>
          <cell r="BJ519">
            <v>0</v>
          </cell>
          <cell r="BK519">
            <v>0</v>
          </cell>
          <cell r="BM519">
            <v>0</v>
          </cell>
          <cell r="BN519">
            <v>0</v>
          </cell>
          <cell r="BO519">
            <v>0</v>
          </cell>
          <cell r="BP519">
            <v>0</v>
          </cell>
          <cell r="BQ519">
            <v>0</v>
          </cell>
          <cell r="BR519">
            <v>220</v>
          </cell>
          <cell r="BU519" t="str">
            <v>PRAZO DETERMINADO (PD)</v>
          </cell>
          <cell r="BX519" t="str">
            <v>4</v>
          </cell>
          <cell r="BY519" t="str">
            <v>4 /8 /1999</v>
          </cell>
          <cell r="BZ519" t="str">
            <v>F</v>
          </cell>
          <cell r="CA519" t="str">
            <v>F</v>
          </cell>
          <cell r="CB519">
            <v>0</v>
          </cell>
          <cell r="CD519" t="str">
            <v>05.029.600/0016-82</v>
          </cell>
          <cell r="CE519">
            <v>0</v>
          </cell>
          <cell r="CF519">
            <v>0</v>
          </cell>
          <cell r="CG519">
            <v>0</v>
          </cell>
          <cell r="CI519">
            <v>0</v>
          </cell>
          <cell r="CJ519">
            <v>0</v>
          </cell>
          <cell r="CK519">
            <v>0</v>
          </cell>
          <cell r="CL519">
            <v>0</v>
          </cell>
          <cell r="CM519">
            <v>0</v>
          </cell>
          <cell r="CO519">
            <v>0</v>
          </cell>
          <cell r="CQ519">
            <v>7060.67</v>
          </cell>
        </row>
        <row r="520">
          <cell r="E520" t="str">
            <v>MANOEL MARIO PEREIRA</v>
          </cell>
          <cell r="F520" t="str">
            <v>45256667149</v>
          </cell>
          <cell r="G520">
            <v>1828.28</v>
          </cell>
          <cell r="H520">
            <v>710.63</v>
          </cell>
          <cell r="I520">
            <v>710.63</v>
          </cell>
          <cell r="M520">
            <v>16.13</v>
          </cell>
          <cell r="N520">
            <v>0</v>
          </cell>
          <cell r="O520">
            <v>0</v>
          </cell>
          <cell r="P520">
            <v>223.84</v>
          </cell>
          <cell r="Q520">
            <v>2148.0100000000002</v>
          </cell>
          <cell r="S520">
            <v>355.31</v>
          </cell>
          <cell r="T520">
            <v>0</v>
          </cell>
          <cell r="U520">
            <v>2279.4899999999998</v>
          </cell>
          <cell r="V520">
            <v>2148.0100000000002</v>
          </cell>
          <cell r="W520">
            <v>355.32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J520">
            <v>0</v>
          </cell>
          <cell r="AK520">
            <v>0</v>
          </cell>
          <cell r="AL520">
            <v>0</v>
          </cell>
          <cell r="AM520">
            <v>0</v>
          </cell>
          <cell r="AO520">
            <v>0</v>
          </cell>
          <cell r="AQ520" t="str">
            <v>MAQUEIRO</v>
          </cell>
          <cell r="AR520" t="str">
            <v>5151-10</v>
          </cell>
          <cell r="AS520">
            <v>12</v>
          </cell>
          <cell r="AT520" t="str">
            <v>01/09/2025</v>
          </cell>
          <cell r="AX520">
            <v>0</v>
          </cell>
          <cell r="AY520">
            <v>0</v>
          </cell>
          <cell r="BA520">
            <v>0</v>
          </cell>
          <cell r="BB520">
            <v>0</v>
          </cell>
          <cell r="BC520">
            <v>0</v>
          </cell>
          <cell r="BE520">
            <v>0</v>
          </cell>
          <cell r="BI520">
            <v>0</v>
          </cell>
          <cell r="BJ520">
            <v>0</v>
          </cell>
          <cell r="BK520">
            <v>0</v>
          </cell>
          <cell r="BM520">
            <v>0</v>
          </cell>
          <cell r="BN520">
            <v>0</v>
          </cell>
          <cell r="BO520">
            <v>0</v>
          </cell>
          <cell r="BP520">
            <v>0</v>
          </cell>
          <cell r="BQ520">
            <v>0</v>
          </cell>
          <cell r="BR520">
            <v>220</v>
          </cell>
          <cell r="BU520" t="str">
            <v>PRAZO INDETERMINADO (PI)</v>
          </cell>
          <cell r="BX520" t="str">
            <v>3</v>
          </cell>
          <cell r="BY520" t="str">
            <v>20/6 /1963</v>
          </cell>
          <cell r="BZ520" t="str">
            <v>M</v>
          </cell>
          <cell r="CA520" t="str">
            <v>F</v>
          </cell>
          <cell r="CB520">
            <v>0</v>
          </cell>
          <cell r="CD520" t="str">
            <v>05.029.600/0016-82</v>
          </cell>
          <cell r="CE520">
            <v>0</v>
          </cell>
          <cell r="CF520">
            <v>0</v>
          </cell>
          <cell r="CG520">
            <v>0</v>
          </cell>
          <cell r="CI520">
            <v>0</v>
          </cell>
          <cell r="CJ520">
            <v>0</v>
          </cell>
          <cell r="CK520">
            <v>0</v>
          </cell>
          <cell r="CL520">
            <v>0</v>
          </cell>
          <cell r="CM520">
            <v>0</v>
          </cell>
          <cell r="CO520">
            <v>0</v>
          </cell>
          <cell r="CQ520">
            <v>2858.64</v>
          </cell>
        </row>
        <row r="521">
          <cell r="E521" t="str">
            <v>GEISLA CAMILO DOS SANTOS</v>
          </cell>
          <cell r="F521" t="str">
            <v>97287806134</v>
          </cell>
          <cell r="G521">
            <v>2574</v>
          </cell>
          <cell r="H521">
            <v>1430.58</v>
          </cell>
          <cell r="I521">
            <v>1430.58</v>
          </cell>
          <cell r="M521">
            <v>55.32</v>
          </cell>
          <cell r="N521">
            <v>151.80000000000001</v>
          </cell>
          <cell r="O521">
            <v>482.04</v>
          </cell>
          <cell r="P521">
            <v>477.64</v>
          </cell>
          <cell r="Q521">
            <v>3974.55</v>
          </cell>
          <cell r="R521">
            <v>110.94</v>
          </cell>
          <cell r="S521">
            <v>973.28</v>
          </cell>
          <cell r="T521">
            <v>0</v>
          </cell>
          <cell r="U521">
            <v>4186.4799999999996</v>
          </cell>
          <cell r="V521">
            <v>3974.55</v>
          </cell>
          <cell r="W521">
            <v>800.51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J521">
            <v>0</v>
          </cell>
          <cell r="AK521">
            <v>0</v>
          </cell>
          <cell r="AL521">
            <v>0</v>
          </cell>
          <cell r="AM521">
            <v>0</v>
          </cell>
          <cell r="AO521">
            <v>0</v>
          </cell>
          <cell r="AQ521" t="str">
            <v>TECNICO (A) EM ENFERMAGEM</v>
          </cell>
          <cell r="AR521" t="str">
            <v>3222-05</v>
          </cell>
          <cell r="AS521">
            <v>12</v>
          </cell>
          <cell r="AT521" t="str">
            <v>01/09/2025</v>
          </cell>
          <cell r="AX521">
            <v>0</v>
          </cell>
          <cell r="AY521">
            <v>0</v>
          </cell>
          <cell r="BA521">
            <v>0</v>
          </cell>
          <cell r="BB521">
            <v>0</v>
          </cell>
          <cell r="BC521">
            <v>0</v>
          </cell>
          <cell r="BE521">
            <v>0</v>
          </cell>
          <cell r="BI521">
            <v>0</v>
          </cell>
          <cell r="BJ521">
            <v>0</v>
          </cell>
          <cell r="BK521">
            <v>0</v>
          </cell>
          <cell r="BM521">
            <v>0</v>
          </cell>
          <cell r="BN521">
            <v>0</v>
          </cell>
          <cell r="BO521">
            <v>0</v>
          </cell>
          <cell r="BP521">
            <v>0</v>
          </cell>
          <cell r="BQ521">
            <v>0</v>
          </cell>
          <cell r="BR521">
            <v>220</v>
          </cell>
          <cell r="BU521" t="str">
            <v>PRAZO DETERMINADO (PD)</v>
          </cell>
          <cell r="BX521" t="str">
            <v>3</v>
          </cell>
          <cell r="BY521" t="str">
            <v>18/3 /1983</v>
          </cell>
          <cell r="BZ521" t="str">
            <v>F</v>
          </cell>
          <cell r="CA521" t="str">
            <v>F</v>
          </cell>
          <cell r="CB521">
            <v>0</v>
          </cell>
          <cell r="CD521" t="str">
            <v>05.029.600/0016-82</v>
          </cell>
          <cell r="CE521">
            <v>0</v>
          </cell>
          <cell r="CF521">
            <v>0</v>
          </cell>
          <cell r="CG521">
            <v>0</v>
          </cell>
          <cell r="CI521">
            <v>0</v>
          </cell>
          <cell r="CJ521">
            <v>0</v>
          </cell>
          <cell r="CK521">
            <v>0</v>
          </cell>
          <cell r="CL521">
            <v>0</v>
          </cell>
          <cell r="CM521">
            <v>0</v>
          </cell>
          <cell r="CO521">
            <v>0</v>
          </cell>
          <cell r="CQ521">
            <v>5748.34</v>
          </cell>
        </row>
        <row r="522">
          <cell r="E522" t="str">
            <v>NATHALIA PALHARES FRANCO VIEIRA</v>
          </cell>
          <cell r="F522" t="str">
            <v>70294921109</v>
          </cell>
          <cell r="G522">
            <v>2004.46</v>
          </cell>
          <cell r="H522">
            <v>769.35</v>
          </cell>
          <cell r="I522">
            <v>769.35</v>
          </cell>
          <cell r="M522">
            <v>75.680000000000007</v>
          </cell>
          <cell r="N522">
            <v>0</v>
          </cell>
          <cell r="O522">
            <v>311.07</v>
          </cell>
          <cell r="P522">
            <v>259.29000000000002</v>
          </cell>
          <cell r="Q522">
            <v>2492.9899999999998</v>
          </cell>
          <cell r="S522">
            <v>586.5</v>
          </cell>
          <cell r="T522">
            <v>0</v>
          </cell>
          <cell r="U522">
            <v>2618.37</v>
          </cell>
          <cell r="V522">
            <v>2492.9899999999998</v>
          </cell>
          <cell r="W522">
            <v>384.67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K522">
            <v>0</v>
          </cell>
          <cell r="AL522">
            <v>0</v>
          </cell>
          <cell r="AM522">
            <v>0</v>
          </cell>
          <cell r="AO522">
            <v>0</v>
          </cell>
          <cell r="AQ522" t="str">
            <v>AUXILIAR DE FARMACIA</v>
          </cell>
          <cell r="AR522" t="str">
            <v>5152-10</v>
          </cell>
          <cell r="AS522">
            <v>12</v>
          </cell>
          <cell r="AT522" t="str">
            <v>01/09/2025</v>
          </cell>
          <cell r="AX522">
            <v>0</v>
          </cell>
          <cell r="AY522">
            <v>0</v>
          </cell>
          <cell r="BA522">
            <v>0</v>
          </cell>
          <cell r="BB522">
            <v>0</v>
          </cell>
          <cell r="BC522">
            <v>0</v>
          </cell>
          <cell r="BE522">
            <v>0</v>
          </cell>
          <cell r="BI522">
            <v>0</v>
          </cell>
          <cell r="BJ522">
            <v>0</v>
          </cell>
          <cell r="BK522">
            <v>0</v>
          </cell>
          <cell r="BM522">
            <v>0</v>
          </cell>
          <cell r="BN522">
            <v>0</v>
          </cell>
          <cell r="BO522">
            <v>0</v>
          </cell>
          <cell r="BP522">
            <v>0</v>
          </cell>
          <cell r="BQ522">
            <v>0</v>
          </cell>
          <cell r="BR522">
            <v>220</v>
          </cell>
          <cell r="BU522" t="str">
            <v>PRAZO DETERMINADO (PD)</v>
          </cell>
          <cell r="BX522" t="str">
            <v>4</v>
          </cell>
          <cell r="BY522" t="str">
            <v>30/3 /1996</v>
          </cell>
          <cell r="BZ522" t="str">
            <v>F</v>
          </cell>
          <cell r="CA522" t="str">
            <v>F</v>
          </cell>
          <cell r="CB522">
            <v>0</v>
          </cell>
          <cell r="CD522" t="str">
            <v>05.029.600/0016-82</v>
          </cell>
          <cell r="CE522">
            <v>0</v>
          </cell>
          <cell r="CF522">
            <v>0</v>
          </cell>
          <cell r="CG522">
            <v>0</v>
          </cell>
          <cell r="CI522">
            <v>0</v>
          </cell>
          <cell r="CJ522">
            <v>0</v>
          </cell>
          <cell r="CK522">
            <v>0</v>
          </cell>
          <cell r="CL522">
            <v>0</v>
          </cell>
          <cell r="CM522">
            <v>0</v>
          </cell>
          <cell r="CO522">
            <v>0</v>
          </cell>
          <cell r="CQ522">
            <v>3464.16</v>
          </cell>
        </row>
        <row r="523">
          <cell r="E523" t="str">
            <v>JANDIRA COSTA DE ALMEIDA</v>
          </cell>
          <cell r="F523" t="str">
            <v>00609111159</v>
          </cell>
          <cell r="H523">
            <v>1056.9000000000001</v>
          </cell>
          <cell r="I523">
            <v>1056.9000000000001</v>
          </cell>
          <cell r="N523">
            <v>0</v>
          </cell>
          <cell r="O523">
            <v>3920.15</v>
          </cell>
          <cell r="P523">
            <v>83.23</v>
          </cell>
          <cell r="Q523">
            <v>53.02</v>
          </cell>
          <cell r="S523">
            <v>767.14</v>
          </cell>
          <cell r="T523">
            <v>0</v>
          </cell>
          <cell r="U523">
            <v>0</v>
          </cell>
          <cell r="V523">
            <v>53.02</v>
          </cell>
          <cell r="W523">
            <v>430.68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H523">
            <v>0</v>
          </cell>
          <cell r="AI523">
            <v>0</v>
          </cell>
          <cell r="AJ523">
            <v>0</v>
          </cell>
          <cell r="AK523">
            <v>0</v>
          </cell>
          <cell r="AL523">
            <v>0</v>
          </cell>
          <cell r="AM523">
            <v>0</v>
          </cell>
          <cell r="AO523">
            <v>0</v>
          </cell>
          <cell r="AQ523" t="str">
            <v>TECNICO (A) EM ENFERMAGEM</v>
          </cell>
          <cell r="AR523" t="str">
            <v>3222-05</v>
          </cell>
          <cell r="AS523">
            <v>12</v>
          </cell>
          <cell r="AT523" t="str">
            <v>01/09/2025</v>
          </cell>
          <cell r="AU523" t="str">
            <v>02/12/2025</v>
          </cell>
          <cell r="AV523">
            <v>0</v>
          </cell>
          <cell r="AX523">
            <v>0</v>
          </cell>
          <cell r="AY523">
            <v>0</v>
          </cell>
          <cell r="BA523">
            <v>0</v>
          </cell>
          <cell r="BB523">
            <v>0</v>
          </cell>
          <cell r="BC523">
            <v>0</v>
          </cell>
          <cell r="BE523">
            <v>0</v>
          </cell>
          <cell r="BG523">
            <v>140.91999999999999</v>
          </cell>
          <cell r="BI523">
            <v>0</v>
          </cell>
          <cell r="BJ523">
            <v>0</v>
          </cell>
          <cell r="BK523">
            <v>0</v>
          </cell>
          <cell r="BM523">
            <v>0</v>
          </cell>
          <cell r="BN523">
            <v>0</v>
          </cell>
          <cell r="BO523">
            <v>0</v>
          </cell>
          <cell r="BP523">
            <v>0</v>
          </cell>
          <cell r="BQ523">
            <v>0</v>
          </cell>
          <cell r="BR523">
            <v>220</v>
          </cell>
          <cell r="BU523" t="str">
            <v>PRAZO DETERMINADO (PD)</v>
          </cell>
          <cell r="BX523" t="str">
            <v>4</v>
          </cell>
          <cell r="BY523" t="str">
            <v>2 /11/1980</v>
          </cell>
          <cell r="BZ523" t="str">
            <v>F</v>
          </cell>
          <cell r="CA523" t="str">
            <v>F</v>
          </cell>
          <cell r="CB523">
            <v>0</v>
          </cell>
          <cell r="CD523" t="str">
            <v>05.029.600/0016-82</v>
          </cell>
          <cell r="CE523">
            <v>0</v>
          </cell>
          <cell r="CF523">
            <v>0</v>
          </cell>
          <cell r="CG523">
            <v>0</v>
          </cell>
          <cell r="CH523">
            <v>171.6</v>
          </cell>
          <cell r="CI523">
            <v>0</v>
          </cell>
          <cell r="CJ523">
            <v>0</v>
          </cell>
          <cell r="CK523">
            <v>0</v>
          </cell>
          <cell r="CL523">
            <v>0</v>
          </cell>
          <cell r="CM523">
            <v>0</v>
          </cell>
          <cell r="CO523">
            <v>0</v>
          </cell>
          <cell r="CQ523">
            <v>5218.96</v>
          </cell>
        </row>
        <row r="524">
          <cell r="E524" t="str">
            <v>JHULLY DONIZETE CORREA</v>
          </cell>
          <cell r="F524" t="str">
            <v>06482267190</v>
          </cell>
          <cell r="G524">
            <v>2004.46</v>
          </cell>
          <cell r="H524">
            <v>769.35</v>
          </cell>
          <cell r="I524">
            <v>769.35</v>
          </cell>
          <cell r="M524">
            <v>22.51</v>
          </cell>
          <cell r="N524">
            <v>0</v>
          </cell>
          <cell r="O524">
            <v>0</v>
          </cell>
          <cell r="P524">
            <v>256.7</v>
          </cell>
          <cell r="Q524">
            <v>2464.19</v>
          </cell>
          <cell r="S524">
            <v>884.68</v>
          </cell>
          <cell r="T524">
            <v>0</v>
          </cell>
          <cell r="U524">
            <v>2025.34</v>
          </cell>
          <cell r="V524">
            <v>2464.19</v>
          </cell>
          <cell r="W524">
            <v>384.67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  <cell r="AH524">
            <v>0</v>
          </cell>
          <cell r="AI524">
            <v>0</v>
          </cell>
          <cell r="AJ524">
            <v>0</v>
          </cell>
          <cell r="AK524">
            <v>0</v>
          </cell>
          <cell r="AL524">
            <v>0</v>
          </cell>
          <cell r="AM524">
            <v>0</v>
          </cell>
          <cell r="AO524">
            <v>0</v>
          </cell>
          <cell r="AQ524" t="str">
            <v>AUXILIAR DE FARMACIA</v>
          </cell>
          <cell r="AR524" t="str">
            <v>5152-10</v>
          </cell>
          <cell r="AS524">
            <v>12</v>
          </cell>
          <cell r="AT524" t="str">
            <v>01/09/2025</v>
          </cell>
          <cell r="AX524">
            <v>0</v>
          </cell>
          <cell r="AY524">
            <v>0</v>
          </cell>
          <cell r="BA524">
            <v>0</v>
          </cell>
          <cell r="BB524">
            <v>0</v>
          </cell>
          <cell r="BC524">
            <v>0</v>
          </cell>
          <cell r="BE524">
            <v>0</v>
          </cell>
          <cell r="BI524">
            <v>0</v>
          </cell>
          <cell r="BJ524">
            <v>0</v>
          </cell>
          <cell r="BK524">
            <v>0</v>
          </cell>
          <cell r="BM524">
            <v>0</v>
          </cell>
          <cell r="BN524">
            <v>0</v>
          </cell>
          <cell r="BO524">
            <v>0</v>
          </cell>
          <cell r="BP524">
            <v>0</v>
          </cell>
          <cell r="BQ524">
            <v>0</v>
          </cell>
          <cell r="BR524">
            <v>220</v>
          </cell>
          <cell r="BU524" t="str">
            <v>PRAZO DETERMINADO (PD)</v>
          </cell>
          <cell r="BX524" t="str">
            <v>3</v>
          </cell>
          <cell r="BY524" t="str">
            <v>14/3 /2002</v>
          </cell>
          <cell r="BZ524" t="str">
            <v>F</v>
          </cell>
          <cell r="CA524" t="str">
            <v>F</v>
          </cell>
          <cell r="CB524">
            <v>0</v>
          </cell>
          <cell r="CD524" t="str">
            <v>05.029.600/0016-82</v>
          </cell>
          <cell r="CE524">
            <v>0</v>
          </cell>
          <cell r="CF524">
            <v>0</v>
          </cell>
          <cell r="CG524">
            <v>0</v>
          </cell>
          <cell r="CI524">
            <v>0</v>
          </cell>
          <cell r="CJ524">
            <v>0</v>
          </cell>
          <cell r="CK524">
            <v>0</v>
          </cell>
          <cell r="CL524">
            <v>0</v>
          </cell>
          <cell r="CM524">
            <v>0</v>
          </cell>
          <cell r="CO524">
            <v>0</v>
          </cell>
          <cell r="CQ524">
            <v>3233.54</v>
          </cell>
        </row>
        <row r="525">
          <cell r="E525" t="str">
            <v>ELISA BROD</v>
          </cell>
          <cell r="F525" t="str">
            <v>70206574193</v>
          </cell>
          <cell r="G525">
            <v>2004.46</v>
          </cell>
          <cell r="H525">
            <v>674.82</v>
          </cell>
          <cell r="I525">
            <v>674.82</v>
          </cell>
          <cell r="M525">
            <v>12.82</v>
          </cell>
          <cell r="N525">
            <v>0</v>
          </cell>
          <cell r="O525">
            <v>314.51</v>
          </cell>
          <cell r="P525">
            <v>310.32</v>
          </cell>
          <cell r="Q525">
            <v>3052.62</v>
          </cell>
          <cell r="S525">
            <v>384.68</v>
          </cell>
          <cell r="T525">
            <v>0</v>
          </cell>
          <cell r="U525">
            <v>2965.62</v>
          </cell>
          <cell r="V525">
            <v>3052.62</v>
          </cell>
          <cell r="W525">
            <v>290.14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  <cell r="AH525">
            <v>0</v>
          </cell>
          <cell r="AI525">
            <v>0</v>
          </cell>
          <cell r="AJ525">
            <v>0</v>
          </cell>
          <cell r="AK525">
            <v>0</v>
          </cell>
          <cell r="AL525">
            <v>0</v>
          </cell>
          <cell r="AM525">
            <v>0</v>
          </cell>
          <cell r="AO525">
            <v>0</v>
          </cell>
          <cell r="AQ525" t="str">
            <v>AUXILIAR DE FARMACIA</v>
          </cell>
          <cell r="AR525" t="str">
            <v>5152-10</v>
          </cell>
          <cell r="AS525">
            <v>12</v>
          </cell>
          <cell r="AT525" t="str">
            <v>31/08/2025</v>
          </cell>
          <cell r="AX525">
            <v>0</v>
          </cell>
          <cell r="AY525">
            <v>0</v>
          </cell>
          <cell r="BA525">
            <v>0</v>
          </cell>
          <cell r="BB525">
            <v>0</v>
          </cell>
          <cell r="BC525">
            <v>0</v>
          </cell>
          <cell r="BE525">
            <v>0</v>
          </cell>
          <cell r="BI525">
            <v>0</v>
          </cell>
          <cell r="BJ525">
            <v>0</v>
          </cell>
          <cell r="BK525">
            <v>0</v>
          </cell>
          <cell r="BM525">
            <v>0</v>
          </cell>
          <cell r="BN525">
            <v>0</v>
          </cell>
          <cell r="BO525">
            <v>0</v>
          </cell>
          <cell r="BP525">
            <v>0</v>
          </cell>
          <cell r="BQ525">
            <v>0</v>
          </cell>
          <cell r="BR525">
            <v>220</v>
          </cell>
          <cell r="BU525" t="str">
            <v>PRAZO DETERMINADO (PD)</v>
          </cell>
          <cell r="BX525" t="str">
            <v>3</v>
          </cell>
          <cell r="BY525" t="str">
            <v>21/10/1997</v>
          </cell>
          <cell r="BZ525" t="str">
            <v>F</v>
          </cell>
          <cell r="CA525" t="str">
            <v>F</v>
          </cell>
          <cell r="CB525">
            <v>0</v>
          </cell>
          <cell r="CD525" t="str">
            <v>05.029.600/0016-82</v>
          </cell>
          <cell r="CE525">
            <v>0</v>
          </cell>
          <cell r="CF525">
            <v>0</v>
          </cell>
          <cell r="CG525">
            <v>0</v>
          </cell>
          <cell r="CI525">
            <v>0</v>
          </cell>
          <cell r="CJ525">
            <v>0</v>
          </cell>
          <cell r="CK525">
            <v>0</v>
          </cell>
          <cell r="CL525">
            <v>0</v>
          </cell>
          <cell r="CM525">
            <v>0</v>
          </cell>
          <cell r="CO525">
            <v>0</v>
          </cell>
          <cell r="CQ525">
            <v>3727.44</v>
          </cell>
        </row>
        <row r="526">
          <cell r="E526" t="str">
            <v>WEIDA DE FREITAS SIMINO</v>
          </cell>
          <cell r="F526" t="str">
            <v>02873073101</v>
          </cell>
          <cell r="G526">
            <v>2004.46</v>
          </cell>
          <cell r="H526">
            <v>769.35</v>
          </cell>
          <cell r="I526">
            <v>769.35</v>
          </cell>
          <cell r="M526">
            <v>8.1300000000000008</v>
          </cell>
          <cell r="N526">
            <v>0</v>
          </cell>
          <cell r="O526">
            <v>259.41000000000003</v>
          </cell>
          <cell r="P526">
            <v>254.85</v>
          </cell>
          <cell r="Q526">
            <v>2443.66</v>
          </cell>
          <cell r="S526">
            <v>650.25</v>
          </cell>
          <cell r="T526">
            <v>0</v>
          </cell>
          <cell r="U526">
            <v>2506.66</v>
          </cell>
          <cell r="V526">
            <v>2443.66</v>
          </cell>
          <cell r="W526">
            <v>384.67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K526">
            <v>0</v>
          </cell>
          <cell r="AL526">
            <v>0</v>
          </cell>
          <cell r="AM526">
            <v>0</v>
          </cell>
          <cell r="AO526">
            <v>0</v>
          </cell>
          <cell r="AQ526" t="str">
            <v>AUXILIAR DE FARMACIA</v>
          </cell>
          <cell r="AR526" t="str">
            <v>5152-10</v>
          </cell>
          <cell r="AS526">
            <v>12</v>
          </cell>
          <cell r="AT526" t="str">
            <v>31/08/2025</v>
          </cell>
          <cell r="AX526">
            <v>0</v>
          </cell>
          <cell r="AY526">
            <v>0</v>
          </cell>
          <cell r="BA526">
            <v>0</v>
          </cell>
          <cell r="BB526">
            <v>0</v>
          </cell>
          <cell r="BC526">
            <v>0</v>
          </cell>
          <cell r="BE526">
            <v>0</v>
          </cell>
          <cell r="BI526">
            <v>0</v>
          </cell>
          <cell r="BJ526">
            <v>0</v>
          </cell>
          <cell r="BK526">
            <v>0</v>
          </cell>
          <cell r="BM526">
            <v>0</v>
          </cell>
          <cell r="BN526">
            <v>0</v>
          </cell>
          <cell r="BO526">
            <v>0</v>
          </cell>
          <cell r="BP526">
            <v>0</v>
          </cell>
          <cell r="BQ526">
            <v>0</v>
          </cell>
          <cell r="BR526">
            <v>220</v>
          </cell>
          <cell r="BU526" t="str">
            <v>PRAZO DETERMINADO (PD)</v>
          </cell>
          <cell r="BX526" t="str">
            <v>3</v>
          </cell>
          <cell r="BY526" t="str">
            <v>17/3 /1986</v>
          </cell>
          <cell r="BZ526" t="str">
            <v>F</v>
          </cell>
          <cell r="CA526" t="str">
            <v>F</v>
          </cell>
          <cell r="CB526">
            <v>0</v>
          </cell>
          <cell r="CD526" t="str">
            <v>05.029.600/0016-82</v>
          </cell>
          <cell r="CE526">
            <v>0</v>
          </cell>
          <cell r="CF526">
            <v>0</v>
          </cell>
          <cell r="CG526">
            <v>0</v>
          </cell>
          <cell r="CI526">
            <v>0</v>
          </cell>
          <cell r="CJ526">
            <v>0</v>
          </cell>
          <cell r="CK526">
            <v>0</v>
          </cell>
          <cell r="CL526">
            <v>0</v>
          </cell>
          <cell r="CM526">
            <v>0</v>
          </cell>
          <cell r="CO526">
            <v>0</v>
          </cell>
          <cell r="CQ526">
            <v>3478.58</v>
          </cell>
        </row>
        <row r="527">
          <cell r="E527" t="str">
            <v>DANIELE PRADO CRAVEIRO DE PAULA</v>
          </cell>
          <cell r="F527" t="str">
            <v>03901705180</v>
          </cell>
          <cell r="G527">
            <v>2574</v>
          </cell>
          <cell r="H527">
            <v>1273.52</v>
          </cell>
          <cell r="I527">
            <v>1273.52</v>
          </cell>
          <cell r="M527">
            <v>294.51</v>
          </cell>
          <cell r="N527">
            <v>151.80000000000001</v>
          </cell>
          <cell r="O527">
            <v>157.18</v>
          </cell>
          <cell r="P527">
            <v>497.58</v>
          </cell>
          <cell r="Q527">
            <v>4232.09</v>
          </cell>
          <cell r="R527">
            <v>149.57</v>
          </cell>
          <cell r="S527">
            <v>630.07000000000005</v>
          </cell>
          <cell r="T527">
            <v>0</v>
          </cell>
          <cell r="U527">
            <v>4228.3900000000003</v>
          </cell>
          <cell r="V527">
            <v>4232.09</v>
          </cell>
          <cell r="W527">
            <v>643.45000000000005</v>
          </cell>
          <cell r="X527">
            <v>0</v>
          </cell>
          <cell r="Y527">
            <v>0</v>
          </cell>
          <cell r="Z527">
            <v>0</v>
          </cell>
          <cell r="AA527">
            <v>0</v>
          </cell>
          <cell r="AB527">
            <v>0</v>
          </cell>
          <cell r="AC527">
            <v>0</v>
          </cell>
          <cell r="AD527">
            <v>0</v>
          </cell>
          <cell r="AE527">
            <v>0</v>
          </cell>
          <cell r="AF527">
            <v>0</v>
          </cell>
          <cell r="AG527">
            <v>0</v>
          </cell>
          <cell r="AH527">
            <v>0</v>
          </cell>
          <cell r="AI527">
            <v>0</v>
          </cell>
          <cell r="AJ527">
            <v>0</v>
          </cell>
          <cell r="AK527">
            <v>0</v>
          </cell>
          <cell r="AL527">
            <v>0</v>
          </cell>
          <cell r="AM527">
            <v>0</v>
          </cell>
          <cell r="AO527">
            <v>0</v>
          </cell>
          <cell r="AQ527" t="str">
            <v>TECNICO (A) EM ENFERMAGEM</v>
          </cell>
          <cell r="AR527" t="str">
            <v>3222-05</v>
          </cell>
          <cell r="AS527">
            <v>12</v>
          </cell>
          <cell r="AT527" t="str">
            <v>01/09/2025</v>
          </cell>
          <cell r="AX527">
            <v>0</v>
          </cell>
          <cell r="AY527">
            <v>0</v>
          </cell>
          <cell r="BA527">
            <v>0</v>
          </cell>
          <cell r="BB527">
            <v>0</v>
          </cell>
          <cell r="BC527">
            <v>0</v>
          </cell>
          <cell r="BE527">
            <v>0</v>
          </cell>
          <cell r="BI527">
            <v>0</v>
          </cell>
          <cell r="BJ527">
            <v>0</v>
          </cell>
          <cell r="BK527">
            <v>0</v>
          </cell>
          <cell r="BM527">
            <v>0</v>
          </cell>
          <cell r="BN527">
            <v>0</v>
          </cell>
          <cell r="BO527">
            <v>0</v>
          </cell>
          <cell r="BP527">
            <v>0</v>
          </cell>
          <cell r="BQ527">
            <v>0</v>
          </cell>
          <cell r="BR527">
            <v>220</v>
          </cell>
          <cell r="BU527" t="str">
            <v>PRAZO DETERMINADO (PD)</v>
          </cell>
          <cell r="BX527" t="str">
            <v>3</v>
          </cell>
          <cell r="BY527" t="str">
            <v>28/11/1990</v>
          </cell>
          <cell r="BZ527" t="str">
            <v>F</v>
          </cell>
          <cell r="CA527" t="str">
            <v>F</v>
          </cell>
          <cell r="CB527">
            <v>0</v>
          </cell>
          <cell r="CD527" t="str">
            <v>05.029.600/0016-82</v>
          </cell>
          <cell r="CE527">
            <v>0</v>
          </cell>
          <cell r="CF527">
            <v>0</v>
          </cell>
          <cell r="CG527">
            <v>0</v>
          </cell>
          <cell r="CI527">
            <v>0</v>
          </cell>
          <cell r="CJ527">
            <v>0</v>
          </cell>
          <cell r="CK527">
            <v>0</v>
          </cell>
          <cell r="CL527">
            <v>0</v>
          </cell>
          <cell r="CM527">
            <v>0</v>
          </cell>
          <cell r="CO527">
            <v>0</v>
          </cell>
          <cell r="CQ527">
            <v>5505.61</v>
          </cell>
        </row>
        <row r="528">
          <cell r="E528" t="str">
            <v>MURILO DE ASSIS ALFAIX MELO</v>
          </cell>
          <cell r="F528" t="str">
            <v>02321058129</v>
          </cell>
          <cell r="G528">
            <v>4296.2299999999996</v>
          </cell>
          <cell r="H528">
            <v>1649.62</v>
          </cell>
          <cell r="I528">
            <v>1649.62</v>
          </cell>
          <cell r="M528">
            <v>172.87</v>
          </cell>
          <cell r="N528">
            <v>0</v>
          </cell>
          <cell r="O528">
            <v>214.81</v>
          </cell>
          <cell r="P528">
            <v>639.57000000000005</v>
          </cell>
          <cell r="Q528">
            <v>5030.71</v>
          </cell>
          <cell r="R528">
            <v>319.79000000000002</v>
          </cell>
          <cell r="S528">
            <v>795.24</v>
          </cell>
          <cell r="T528">
            <v>0</v>
          </cell>
          <cell r="U528">
            <v>4925.7299999999996</v>
          </cell>
          <cell r="V528">
            <v>5030.71</v>
          </cell>
          <cell r="W528">
            <v>854.38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  <cell r="AH528">
            <v>0</v>
          </cell>
          <cell r="AI528">
            <v>0</v>
          </cell>
          <cell r="AJ528">
            <v>0</v>
          </cell>
          <cell r="AK528">
            <v>0</v>
          </cell>
          <cell r="AL528">
            <v>0</v>
          </cell>
          <cell r="AM528">
            <v>0</v>
          </cell>
          <cell r="AO528">
            <v>0</v>
          </cell>
          <cell r="AQ528" t="str">
            <v>PSICOLOGO (A) HOSPITALAR I</v>
          </cell>
          <cell r="AR528" t="str">
            <v>2515-20</v>
          </cell>
          <cell r="AS528">
            <v>12</v>
          </cell>
          <cell r="AT528" t="str">
            <v>02/09/2025</v>
          </cell>
          <cell r="AX528">
            <v>0</v>
          </cell>
          <cell r="AY528">
            <v>0</v>
          </cell>
          <cell r="BA528">
            <v>0</v>
          </cell>
          <cell r="BB528">
            <v>0</v>
          </cell>
          <cell r="BC528">
            <v>0</v>
          </cell>
          <cell r="BE528">
            <v>0</v>
          </cell>
          <cell r="BI528">
            <v>0</v>
          </cell>
          <cell r="BJ528">
            <v>0</v>
          </cell>
          <cell r="BK528">
            <v>0</v>
          </cell>
          <cell r="BM528">
            <v>0</v>
          </cell>
          <cell r="BN528">
            <v>0</v>
          </cell>
          <cell r="BO528">
            <v>0</v>
          </cell>
          <cell r="BP528">
            <v>0</v>
          </cell>
          <cell r="BQ528">
            <v>0</v>
          </cell>
          <cell r="BR528">
            <v>220</v>
          </cell>
          <cell r="BU528" t="str">
            <v>PRAZO DETERMINADO (PD)</v>
          </cell>
          <cell r="BX528" t="str">
            <v>5</v>
          </cell>
          <cell r="BY528" t="str">
            <v>29/1 /1988</v>
          </cell>
          <cell r="BZ528" t="str">
            <v>M</v>
          </cell>
          <cell r="CA528" t="str">
            <v>F</v>
          </cell>
          <cell r="CB528">
            <v>0</v>
          </cell>
          <cell r="CD528" t="str">
            <v>05.029.600/0016-82</v>
          </cell>
          <cell r="CE528">
            <v>0</v>
          </cell>
          <cell r="CF528">
            <v>0</v>
          </cell>
          <cell r="CG528">
            <v>0</v>
          </cell>
          <cell r="CI528">
            <v>0</v>
          </cell>
          <cell r="CJ528">
            <v>0</v>
          </cell>
          <cell r="CK528">
            <v>0</v>
          </cell>
          <cell r="CL528">
            <v>0</v>
          </cell>
          <cell r="CM528">
            <v>0</v>
          </cell>
          <cell r="CO528">
            <v>0</v>
          </cell>
          <cell r="CQ528">
            <v>6680.33</v>
          </cell>
        </row>
        <row r="529">
          <cell r="E529" t="str">
            <v>MIRENE RODRIGUES DE OLIVEIRA PINHO</v>
          </cell>
          <cell r="F529" t="str">
            <v>01099111137</v>
          </cell>
          <cell r="G529">
            <v>2574</v>
          </cell>
          <cell r="H529">
            <v>1279.32</v>
          </cell>
          <cell r="I529">
            <v>1279.32</v>
          </cell>
          <cell r="M529">
            <v>2200.94</v>
          </cell>
          <cell r="N529">
            <v>151.80000000000001</v>
          </cell>
          <cell r="O529">
            <v>128.69999999999999</v>
          </cell>
          <cell r="P529">
            <v>760.92</v>
          </cell>
          <cell r="Q529">
            <v>6110.04</v>
          </cell>
          <cell r="R529">
            <v>588.66</v>
          </cell>
          <cell r="S529">
            <v>630.07000000000005</v>
          </cell>
          <cell r="T529">
            <v>0</v>
          </cell>
          <cell r="U529">
            <v>5409.71</v>
          </cell>
          <cell r="V529">
            <v>6110.04</v>
          </cell>
          <cell r="W529">
            <v>649.25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  <cell r="AH529">
            <v>0</v>
          </cell>
          <cell r="AI529">
            <v>0</v>
          </cell>
          <cell r="AJ529">
            <v>0</v>
          </cell>
          <cell r="AK529">
            <v>0</v>
          </cell>
          <cell r="AL529">
            <v>0</v>
          </cell>
          <cell r="AM529">
            <v>0</v>
          </cell>
          <cell r="AO529">
            <v>0</v>
          </cell>
          <cell r="AQ529" t="str">
            <v>TECNICO (A) EM ENFERMAGEM</v>
          </cell>
          <cell r="AR529" t="str">
            <v>3222-05</v>
          </cell>
          <cell r="AS529">
            <v>12</v>
          </cell>
          <cell r="AT529" t="str">
            <v>01/09/2025</v>
          </cell>
          <cell r="AX529">
            <v>0</v>
          </cell>
          <cell r="AY529">
            <v>0</v>
          </cell>
          <cell r="BA529">
            <v>0</v>
          </cell>
          <cell r="BB529">
            <v>0</v>
          </cell>
          <cell r="BC529">
            <v>0</v>
          </cell>
          <cell r="BE529">
            <v>0</v>
          </cell>
          <cell r="BI529">
            <v>0</v>
          </cell>
          <cell r="BJ529">
            <v>0</v>
          </cell>
          <cell r="BK529">
            <v>0</v>
          </cell>
          <cell r="BM529">
            <v>0</v>
          </cell>
          <cell r="BN529">
            <v>0</v>
          </cell>
          <cell r="BO529">
            <v>0</v>
          </cell>
          <cell r="BP529">
            <v>0</v>
          </cell>
          <cell r="BQ529">
            <v>0</v>
          </cell>
          <cell r="BR529">
            <v>220</v>
          </cell>
          <cell r="BU529" t="str">
            <v>PRAZO DETERMINADO (PD)</v>
          </cell>
          <cell r="BX529" t="str">
            <v>3</v>
          </cell>
          <cell r="BY529" t="str">
            <v>1 /11/1986</v>
          </cell>
          <cell r="BZ529" t="str">
            <v>F</v>
          </cell>
          <cell r="CA529" t="str">
            <v>F</v>
          </cell>
          <cell r="CB529">
            <v>0</v>
          </cell>
          <cell r="CD529" t="str">
            <v>05.029.600/0016-82</v>
          </cell>
          <cell r="CE529">
            <v>0</v>
          </cell>
          <cell r="CF529">
            <v>0</v>
          </cell>
          <cell r="CG529">
            <v>0</v>
          </cell>
          <cell r="CI529">
            <v>0</v>
          </cell>
          <cell r="CJ529">
            <v>0</v>
          </cell>
          <cell r="CK529">
            <v>0</v>
          </cell>
          <cell r="CL529">
            <v>0</v>
          </cell>
          <cell r="CM529">
            <v>0</v>
          </cell>
          <cell r="CO529">
            <v>0</v>
          </cell>
          <cell r="CQ529">
            <v>7389.36</v>
          </cell>
        </row>
        <row r="530">
          <cell r="E530" t="str">
            <v>CARLOS VINICIO RODRIGUES DOS SANTOS</v>
          </cell>
          <cell r="F530" t="str">
            <v>70483360139</v>
          </cell>
          <cell r="G530">
            <v>2004.46</v>
          </cell>
          <cell r="H530">
            <v>769.35</v>
          </cell>
          <cell r="I530">
            <v>769.35</v>
          </cell>
          <cell r="M530">
            <v>1.25</v>
          </cell>
          <cell r="N530">
            <v>0</v>
          </cell>
          <cell r="O530">
            <v>0</v>
          </cell>
          <cell r="P530">
            <v>254.79</v>
          </cell>
          <cell r="Q530">
            <v>2442.94</v>
          </cell>
          <cell r="S530">
            <v>884.68</v>
          </cell>
          <cell r="T530">
            <v>0</v>
          </cell>
          <cell r="U530">
            <v>2006</v>
          </cell>
          <cell r="V530">
            <v>2442.94</v>
          </cell>
          <cell r="W530">
            <v>384.67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  <cell r="AH530">
            <v>0</v>
          </cell>
          <cell r="AI530">
            <v>0</v>
          </cell>
          <cell r="AJ530">
            <v>0</v>
          </cell>
          <cell r="AK530">
            <v>0</v>
          </cell>
          <cell r="AL530">
            <v>0</v>
          </cell>
          <cell r="AM530">
            <v>0</v>
          </cell>
          <cell r="AO530">
            <v>0</v>
          </cell>
          <cell r="AQ530" t="str">
            <v>AUXILIAR DE FARMACIA</v>
          </cell>
          <cell r="AR530" t="str">
            <v>5152-10</v>
          </cell>
          <cell r="AS530">
            <v>12</v>
          </cell>
          <cell r="AT530" t="str">
            <v>02/09/2025</v>
          </cell>
          <cell r="AX530">
            <v>0</v>
          </cell>
          <cell r="AY530">
            <v>0</v>
          </cell>
          <cell r="BA530">
            <v>0</v>
          </cell>
          <cell r="BB530">
            <v>0</v>
          </cell>
          <cell r="BC530">
            <v>0</v>
          </cell>
          <cell r="BE530">
            <v>0</v>
          </cell>
          <cell r="BI530">
            <v>0</v>
          </cell>
          <cell r="BJ530">
            <v>0</v>
          </cell>
          <cell r="BK530">
            <v>0</v>
          </cell>
          <cell r="BM530">
            <v>0</v>
          </cell>
          <cell r="BN530">
            <v>0</v>
          </cell>
          <cell r="BO530">
            <v>0</v>
          </cell>
          <cell r="BP530">
            <v>0</v>
          </cell>
          <cell r="BQ530">
            <v>0</v>
          </cell>
          <cell r="BR530">
            <v>220</v>
          </cell>
          <cell r="BU530" t="str">
            <v>PRAZO DETERMINADO (PD)</v>
          </cell>
          <cell r="BX530" t="str">
            <v>3</v>
          </cell>
          <cell r="BY530" t="str">
            <v>25/12/1995</v>
          </cell>
          <cell r="BZ530" t="str">
            <v>M</v>
          </cell>
          <cell r="CA530" t="str">
            <v>F</v>
          </cell>
          <cell r="CB530">
            <v>0</v>
          </cell>
          <cell r="CD530" t="str">
            <v>05.029.600/0016-82</v>
          </cell>
          <cell r="CE530">
            <v>0</v>
          </cell>
          <cell r="CF530">
            <v>0</v>
          </cell>
          <cell r="CG530">
            <v>0</v>
          </cell>
          <cell r="CI530">
            <v>0</v>
          </cell>
          <cell r="CJ530">
            <v>0</v>
          </cell>
          <cell r="CK530">
            <v>0</v>
          </cell>
          <cell r="CL530">
            <v>0</v>
          </cell>
          <cell r="CM530">
            <v>0</v>
          </cell>
          <cell r="CO530">
            <v>0</v>
          </cell>
          <cell r="CQ530">
            <v>3212.29</v>
          </cell>
        </row>
        <row r="531">
          <cell r="E531" t="str">
            <v>JAQUELINE SANCHEZ DE FARIA</v>
          </cell>
          <cell r="F531" t="str">
            <v>02109568100</v>
          </cell>
          <cell r="G531">
            <v>4296.2299999999996</v>
          </cell>
          <cell r="H531">
            <v>1676.63</v>
          </cell>
          <cell r="I531">
            <v>1676.63</v>
          </cell>
          <cell r="M531">
            <v>0</v>
          </cell>
          <cell r="N531">
            <v>0</v>
          </cell>
          <cell r="O531">
            <v>214.81</v>
          </cell>
          <cell r="P531">
            <v>617.41</v>
          </cell>
          <cell r="Q531">
            <v>4855.05</v>
          </cell>
          <cell r="R531">
            <v>280.27</v>
          </cell>
          <cell r="S531">
            <v>798.03</v>
          </cell>
          <cell r="T531">
            <v>0</v>
          </cell>
          <cell r="U531">
            <v>4838.76</v>
          </cell>
          <cell r="V531">
            <v>4855.05</v>
          </cell>
          <cell r="W531">
            <v>881.39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  <cell r="AH531">
            <v>0</v>
          </cell>
          <cell r="AI531">
            <v>0</v>
          </cell>
          <cell r="AJ531">
            <v>0</v>
          </cell>
          <cell r="AK531">
            <v>0</v>
          </cell>
          <cell r="AL531">
            <v>0</v>
          </cell>
          <cell r="AM531">
            <v>0</v>
          </cell>
          <cell r="AO531">
            <v>0</v>
          </cell>
          <cell r="AQ531" t="str">
            <v>PSICOLOGO (A) HOSPITALAR I</v>
          </cell>
          <cell r="AR531" t="str">
            <v>2515-20</v>
          </cell>
          <cell r="AS531">
            <v>12</v>
          </cell>
          <cell r="AT531" t="str">
            <v>02/09/2025</v>
          </cell>
          <cell r="AX531">
            <v>0</v>
          </cell>
          <cell r="AY531">
            <v>0</v>
          </cell>
          <cell r="BA531">
            <v>0</v>
          </cell>
          <cell r="BB531">
            <v>0</v>
          </cell>
          <cell r="BC531">
            <v>0</v>
          </cell>
          <cell r="BE531">
            <v>0</v>
          </cell>
          <cell r="BI531">
            <v>0</v>
          </cell>
          <cell r="BJ531">
            <v>0</v>
          </cell>
          <cell r="BK531">
            <v>0</v>
          </cell>
          <cell r="BM531">
            <v>0</v>
          </cell>
          <cell r="BN531">
            <v>0</v>
          </cell>
          <cell r="BO531">
            <v>0</v>
          </cell>
          <cell r="BP531">
            <v>0</v>
          </cell>
          <cell r="BQ531">
            <v>0</v>
          </cell>
          <cell r="BR531">
            <v>220</v>
          </cell>
          <cell r="BU531" t="str">
            <v>PRAZO DETERMINADO (PD)</v>
          </cell>
          <cell r="BX531" t="str">
            <v>5</v>
          </cell>
          <cell r="BY531" t="str">
            <v>3 /12/1988</v>
          </cell>
          <cell r="BZ531" t="str">
            <v>F</v>
          </cell>
          <cell r="CA531" t="str">
            <v>F</v>
          </cell>
          <cell r="CB531">
            <v>0</v>
          </cell>
          <cell r="CD531" t="str">
            <v>05.029.600/0016-82</v>
          </cell>
          <cell r="CE531">
            <v>0</v>
          </cell>
          <cell r="CF531">
            <v>0</v>
          </cell>
          <cell r="CG531">
            <v>0</v>
          </cell>
          <cell r="CI531">
            <v>0</v>
          </cell>
          <cell r="CJ531">
            <v>0</v>
          </cell>
          <cell r="CK531">
            <v>0</v>
          </cell>
          <cell r="CL531">
            <v>0</v>
          </cell>
          <cell r="CM531">
            <v>0</v>
          </cell>
          <cell r="CO531">
            <v>0</v>
          </cell>
          <cell r="CQ531">
            <v>6534.47</v>
          </cell>
        </row>
        <row r="532">
          <cell r="E532" t="str">
            <v>JAQUELINE DOS SANTOS FERREIRA</v>
          </cell>
          <cell r="F532" t="str">
            <v>04537257326</v>
          </cell>
          <cell r="G532">
            <v>2574</v>
          </cell>
          <cell r="H532">
            <v>1211.06</v>
          </cell>
          <cell r="I532">
            <v>1211.06</v>
          </cell>
          <cell r="M532">
            <v>5.9</v>
          </cell>
          <cell r="N532">
            <v>0</v>
          </cell>
          <cell r="O532">
            <v>128.69999999999999</v>
          </cell>
          <cell r="P532">
            <v>435.8</v>
          </cell>
          <cell r="Q532">
            <v>3763.2</v>
          </cell>
          <cell r="R532">
            <v>79.239999999999995</v>
          </cell>
          <cell r="S532">
            <v>604.77</v>
          </cell>
          <cell r="T532">
            <v>0</v>
          </cell>
          <cell r="U532">
            <v>3854.45</v>
          </cell>
          <cell r="V532">
            <v>3763.2</v>
          </cell>
          <cell r="W532">
            <v>606.29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  <cell r="AH532">
            <v>0</v>
          </cell>
          <cell r="AI532">
            <v>0</v>
          </cell>
          <cell r="AJ532">
            <v>0</v>
          </cell>
          <cell r="AK532">
            <v>0</v>
          </cell>
          <cell r="AL532">
            <v>0</v>
          </cell>
          <cell r="AM532">
            <v>0</v>
          </cell>
          <cell r="AO532">
            <v>0</v>
          </cell>
          <cell r="AQ532" t="str">
            <v>TECNICO (A) EM ENFERMAGEM</v>
          </cell>
          <cell r="AR532" t="str">
            <v>3222-05</v>
          </cell>
          <cell r="AS532">
            <v>12</v>
          </cell>
          <cell r="AT532" t="str">
            <v>01/09/2025</v>
          </cell>
          <cell r="AX532">
            <v>0</v>
          </cell>
          <cell r="AY532">
            <v>0</v>
          </cell>
          <cell r="BA532">
            <v>0</v>
          </cell>
          <cell r="BB532">
            <v>0</v>
          </cell>
          <cell r="BC532">
            <v>0</v>
          </cell>
          <cell r="BE532">
            <v>0</v>
          </cell>
          <cell r="BI532">
            <v>0</v>
          </cell>
          <cell r="BJ532">
            <v>0</v>
          </cell>
          <cell r="BK532">
            <v>0</v>
          </cell>
          <cell r="BM532">
            <v>0</v>
          </cell>
          <cell r="BN532">
            <v>0</v>
          </cell>
          <cell r="BO532">
            <v>0</v>
          </cell>
          <cell r="BP532">
            <v>0</v>
          </cell>
          <cell r="BQ532">
            <v>0</v>
          </cell>
          <cell r="BR532">
            <v>220</v>
          </cell>
          <cell r="BU532" t="str">
            <v>PRAZO DETERMINADO (PD)</v>
          </cell>
          <cell r="BX532" t="str">
            <v>3</v>
          </cell>
          <cell r="BY532" t="str">
            <v>29/9 /1994</v>
          </cell>
          <cell r="BZ532" t="str">
            <v>F</v>
          </cell>
          <cell r="CA532" t="str">
            <v>F</v>
          </cell>
          <cell r="CB532">
            <v>0</v>
          </cell>
          <cell r="CD532" t="str">
            <v>05.029.600/0016-82</v>
          </cell>
          <cell r="CE532">
            <v>0</v>
          </cell>
          <cell r="CF532">
            <v>0</v>
          </cell>
          <cell r="CG532">
            <v>0</v>
          </cell>
          <cell r="CI532">
            <v>0</v>
          </cell>
          <cell r="CJ532">
            <v>0</v>
          </cell>
          <cell r="CK532">
            <v>0</v>
          </cell>
          <cell r="CL532">
            <v>0</v>
          </cell>
          <cell r="CM532">
            <v>0</v>
          </cell>
          <cell r="CO532">
            <v>0</v>
          </cell>
          <cell r="CQ532">
            <v>4974.26</v>
          </cell>
        </row>
        <row r="533">
          <cell r="E533" t="str">
            <v>MATEUS LIMA SOUZA SANTOS</v>
          </cell>
          <cell r="F533" t="str">
            <v>05860932146</v>
          </cell>
          <cell r="G533">
            <v>2574</v>
          </cell>
          <cell r="H533">
            <v>1427.53</v>
          </cell>
          <cell r="I533">
            <v>1427.53</v>
          </cell>
          <cell r="M533">
            <v>8.19</v>
          </cell>
          <cell r="N533">
            <v>151.80000000000001</v>
          </cell>
          <cell r="O533">
            <v>386.83</v>
          </cell>
          <cell r="P533">
            <v>434.38</v>
          </cell>
          <cell r="Q533">
            <v>3616.01</v>
          </cell>
          <cell r="R533">
            <v>57.16</v>
          </cell>
          <cell r="S533">
            <v>1063.47</v>
          </cell>
          <cell r="T533">
            <v>0</v>
          </cell>
          <cell r="U533">
            <v>3921.93</v>
          </cell>
          <cell r="V533">
            <v>3616.01</v>
          </cell>
          <cell r="W533">
            <v>797.46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O533">
            <v>0</v>
          </cell>
          <cell r="AQ533" t="str">
            <v>TECNICO (A) EM ENFERMAGEM</v>
          </cell>
          <cell r="AR533" t="str">
            <v>3222-05</v>
          </cell>
          <cell r="AS533">
            <v>12</v>
          </cell>
          <cell r="AT533" t="str">
            <v>01/09/2025</v>
          </cell>
          <cell r="AX533">
            <v>0</v>
          </cell>
          <cell r="AY533">
            <v>0</v>
          </cell>
          <cell r="BA533">
            <v>0</v>
          </cell>
          <cell r="BB533">
            <v>0</v>
          </cell>
          <cell r="BC533">
            <v>0</v>
          </cell>
          <cell r="BE533">
            <v>0</v>
          </cell>
          <cell r="BG533">
            <v>126.01</v>
          </cell>
          <cell r="BI533">
            <v>0</v>
          </cell>
          <cell r="BJ533">
            <v>0</v>
          </cell>
          <cell r="BK533">
            <v>0</v>
          </cell>
          <cell r="BM533">
            <v>0</v>
          </cell>
          <cell r="BN533">
            <v>0</v>
          </cell>
          <cell r="BO533">
            <v>0</v>
          </cell>
          <cell r="BP533">
            <v>0</v>
          </cell>
          <cell r="BQ533">
            <v>0</v>
          </cell>
          <cell r="BR533">
            <v>220</v>
          </cell>
          <cell r="BU533" t="str">
            <v>PRAZO DETERMINADO (PD)</v>
          </cell>
          <cell r="BX533" t="str">
            <v>3</v>
          </cell>
          <cell r="BY533" t="str">
            <v>19/4 /1998</v>
          </cell>
          <cell r="BZ533" t="str">
            <v>M</v>
          </cell>
          <cell r="CA533" t="str">
            <v>F</v>
          </cell>
          <cell r="CB533">
            <v>0</v>
          </cell>
          <cell r="CD533" t="str">
            <v>05.029.600/0016-82</v>
          </cell>
          <cell r="CE533">
            <v>0</v>
          </cell>
          <cell r="CF533">
            <v>0</v>
          </cell>
          <cell r="CG533">
            <v>0</v>
          </cell>
          <cell r="CI533">
            <v>0</v>
          </cell>
          <cell r="CJ533">
            <v>0</v>
          </cell>
          <cell r="CK533">
            <v>0</v>
          </cell>
          <cell r="CL533">
            <v>0</v>
          </cell>
          <cell r="CM533">
            <v>0</v>
          </cell>
          <cell r="CO533">
            <v>0</v>
          </cell>
          <cell r="CQ533">
            <v>5602.95</v>
          </cell>
        </row>
        <row r="534">
          <cell r="E534" t="str">
            <v>IZA BATISTA DIONISIO</v>
          </cell>
          <cell r="F534" t="str">
            <v>04573585133</v>
          </cell>
          <cell r="G534">
            <v>2574</v>
          </cell>
          <cell r="H534">
            <v>652.32000000000005</v>
          </cell>
          <cell r="I534">
            <v>652.32000000000005</v>
          </cell>
          <cell r="M534">
            <v>725.61</v>
          </cell>
          <cell r="N534">
            <v>151.80000000000001</v>
          </cell>
          <cell r="O534">
            <v>156.16</v>
          </cell>
          <cell r="P534">
            <v>511.2</v>
          </cell>
          <cell r="Q534">
            <v>4662.17</v>
          </cell>
          <cell r="R534">
            <v>236.87</v>
          </cell>
          <cell r="S534">
            <v>325.76</v>
          </cell>
          <cell r="T534">
            <v>0</v>
          </cell>
          <cell r="U534">
            <v>4240.66</v>
          </cell>
          <cell r="V534">
            <v>4662.17</v>
          </cell>
          <cell r="W534">
            <v>326.56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  <cell r="AH534">
            <v>0</v>
          </cell>
          <cell r="AI534">
            <v>0</v>
          </cell>
          <cell r="AJ534">
            <v>0</v>
          </cell>
          <cell r="AK534">
            <v>0</v>
          </cell>
          <cell r="AL534">
            <v>0</v>
          </cell>
          <cell r="AM534">
            <v>0</v>
          </cell>
          <cell r="AO534">
            <v>0</v>
          </cell>
          <cell r="AQ534" t="str">
            <v>TECNICO (A) EM ENFERMAGEM</v>
          </cell>
          <cell r="AR534" t="str">
            <v>3222-05</v>
          </cell>
          <cell r="AS534">
            <v>12</v>
          </cell>
          <cell r="AT534" t="str">
            <v>25/10/2025</v>
          </cell>
          <cell r="AX534">
            <v>0</v>
          </cell>
          <cell r="AY534">
            <v>0</v>
          </cell>
          <cell r="BA534">
            <v>0</v>
          </cell>
          <cell r="BB534">
            <v>0</v>
          </cell>
          <cell r="BC534">
            <v>0</v>
          </cell>
          <cell r="BE534">
            <v>0</v>
          </cell>
          <cell r="BI534">
            <v>0</v>
          </cell>
          <cell r="BJ534">
            <v>0</v>
          </cell>
          <cell r="BK534">
            <v>0</v>
          </cell>
          <cell r="BM534">
            <v>0</v>
          </cell>
          <cell r="BN534">
            <v>0</v>
          </cell>
          <cell r="BO534">
            <v>0</v>
          </cell>
          <cell r="BP534">
            <v>0</v>
          </cell>
          <cell r="BQ534">
            <v>0</v>
          </cell>
          <cell r="BR534">
            <v>220</v>
          </cell>
          <cell r="BU534" t="str">
            <v>PRAZO DETERMINADO (PD)</v>
          </cell>
          <cell r="BX534" t="str">
            <v>4</v>
          </cell>
          <cell r="BY534" t="str">
            <v>29/3 /1992</v>
          </cell>
          <cell r="BZ534" t="str">
            <v>F</v>
          </cell>
          <cell r="CA534" t="str">
            <v>F</v>
          </cell>
          <cell r="CB534">
            <v>0</v>
          </cell>
          <cell r="CD534" t="str">
            <v>05.029.600/0016-82</v>
          </cell>
          <cell r="CE534">
            <v>0</v>
          </cell>
          <cell r="CF534">
            <v>0</v>
          </cell>
          <cell r="CG534">
            <v>0</v>
          </cell>
          <cell r="CI534">
            <v>0</v>
          </cell>
          <cell r="CJ534">
            <v>0</v>
          </cell>
          <cell r="CK534">
            <v>0</v>
          </cell>
          <cell r="CL534">
            <v>0</v>
          </cell>
          <cell r="CM534">
            <v>0</v>
          </cell>
          <cell r="CO534">
            <v>0</v>
          </cell>
          <cell r="CQ534">
            <v>5314.49</v>
          </cell>
        </row>
        <row r="535">
          <cell r="E535" t="str">
            <v>LORRAINE DE FATIMA ALVES MELO</v>
          </cell>
          <cell r="F535" t="str">
            <v>04214794184</v>
          </cell>
          <cell r="G535">
            <v>2574</v>
          </cell>
          <cell r="H535">
            <v>1332.4</v>
          </cell>
          <cell r="I535">
            <v>1332.4</v>
          </cell>
          <cell r="M535">
            <v>67.099999999999994</v>
          </cell>
          <cell r="N535">
            <v>151.80000000000001</v>
          </cell>
          <cell r="O535">
            <v>128.69999999999999</v>
          </cell>
          <cell r="P535">
            <v>470.47</v>
          </cell>
          <cell r="Q535">
            <v>3976.2</v>
          </cell>
          <cell r="R535">
            <v>111.19</v>
          </cell>
          <cell r="S535">
            <v>630.07000000000005</v>
          </cell>
          <cell r="T535">
            <v>0</v>
          </cell>
          <cell r="U535">
            <v>4096.87</v>
          </cell>
          <cell r="V535">
            <v>3976.2</v>
          </cell>
          <cell r="W535">
            <v>702.33</v>
          </cell>
          <cell r="X535">
            <v>0</v>
          </cell>
          <cell r="Y535">
            <v>0</v>
          </cell>
          <cell r="Z535">
            <v>0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0</v>
          </cell>
          <cell r="AF535">
            <v>0</v>
          </cell>
          <cell r="AG535">
            <v>0</v>
          </cell>
          <cell r="AH535">
            <v>0</v>
          </cell>
          <cell r="AI535">
            <v>0</v>
          </cell>
          <cell r="AJ535">
            <v>0</v>
          </cell>
          <cell r="AK535">
            <v>0</v>
          </cell>
          <cell r="AL535">
            <v>0</v>
          </cell>
          <cell r="AM535">
            <v>0</v>
          </cell>
          <cell r="AO535">
            <v>0</v>
          </cell>
          <cell r="AQ535" t="str">
            <v>TECNICO (A) EM ENFERMAGEM</v>
          </cell>
          <cell r="AR535" t="str">
            <v>3222-05</v>
          </cell>
          <cell r="AS535">
            <v>12</v>
          </cell>
          <cell r="AT535" t="str">
            <v>01/09/2025</v>
          </cell>
          <cell r="AX535">
            <v>0</v>
          </cell>
          <cell r="AY535">
            <v>0</v>
          </cell>
          <cell r="BA535">
            <v>0</v>
          </cell>
          <cell r="BB535">
            <v>0</v>
          </cell>
          <cell r="BC535">
            <v>0</v>
          </cell>
          <cell r="BE535">
            <v>0</v>
          </cell>
          <cell r="BI535">
            <v>0</v>
          </cell>
          <cell r="BJ535">
            <v>0</v>
          </cell>
          <cell r="BK535">
            <v>0</v>
          </cell>
          <cell r="BM535">
            <v>0</v>
          </cell>
          <cell r="BN535">
            <v>0</v>
          </cell>
          <cell r="BO535">
            <v>0</v>
          </cell>
          <cell r="BP535">
            <v>0</v>
          </cell>
          <cell r="BQ535">
            <v>0</v>
          </cell>
          <cell r="BR535">
            <v>220</v>
          </cell>
          <cell r="BU535" t="str">
            <v>PRAZO DETERMINADO (PD)</v>
          </cell>
          <cell r="BX535" t="str">
            <v>4</v>
          </cell>
          <cell r="BY535" t="str">
            <v>4 /2 /1995</v>
          </cell>
          <cell r="BZ535" t="str">
            <v>F</v>
          </cell>
          <cell r="CA535" t="str">
            <v>F</v>
          </cell>
          <cell r="CB535">
            <v>0</v>
          </cell>
          <cell r="CD535" t="str">
            <v>05.029.600/0016-82</v>
          </cell>
          <cell r="CE535">
            <v>0</v>
          </cell>
          <cell r="CF535">
            <v>0</v>
          </cell>
          <cell r="CG535">
            <v>0</v>
          </cell>
          <cell r="CI535">
            <v>0</v>
          </cell>
          <cell r="CJ535">
            <v>0</v>
          </cell>
          <cell r="CK535">
            <v>0</v>
          </cell>
          <cell r="CL535">
            <v>0</v>
          </cell>
          <cell r="CM535">
            <v>0</v>
          </cell>
          <cell r="CO535">
            <v>0</v>
          </cell>
          <cell r="CQ535">
            <v>5308.6</v>
          </cell>
        </row>
        <row r="536">
          <cell r="E536" t="str">
            <v>NAYARA RODRIGUES SILVA</v>
          </cell>
          <cell r="F536" t="str">
            <v>03228813150</v>
          </cell>
          <cell r="G536">
            <v>2574</v>
          </cell>
          <cell r="H536">
            <v>1552.38</v>
          </cell>
          <cell r="I536">
            <v>1552.38</v>
          </cell>
          <cell r="M536">
            <v>122.34</v>
          </cell>
          <cell r="N536">
            <v>151.80000000000001</v>
          </cell>
          <cell r="O536">
            <v>543.66</v>
          </cell>
          <cell r="P536">
            <v>498.46</v>
          </cell>
          <cell r="Q536">
            <v>4067.66</v>
          </cell>
          <cell r="R536">
            <v>124.9</v>
          </cell>
          <cell r="S536">
            <v>1523.02</v>
          </cell>
          <cell r="T536">
            <v>0</v>
          </cell>
          <cell r="U536">
            <v>3852.4</v>
          </cell>
          <cell r="V536">
            <v>4067.66</v>
          </cell>
          <cell r="W536">
            <v>900.86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  <cell r="AH536">
            <v>0</v>
          </cell>
          <cell r="AI536">
            <v>0</v>
          </cell>
          <cell r="AJ536">
            <v>0</v>
          </cell>
          <cell r="AK536">
            <v>0</v>
          </cell>
          <cell r="AL536">
            <v>0</v>
          </cell>
          <cell r="AM536">
            <v>0</v>
          </cell>
          <cell r="AO536">
            <v>0</v>
          </cell>
          <cell r="AQ536" t="str">
            <v>TECNICO (A) EM ENFERMAGEM</v>
          </cell>
          <cell r="AR536" t="str">
            <v>3222-05</v>
          </cell>
          <cell r="AS536">
            <v>12</v>
          </cell>
          <cell r="AT536" t="str">
            <v>01/09/2025</v>
          </cell>
          <cell r="AX536">
            <v>0</v>
          </cell>
          <cell r="AY536">
            <v>0</v>
          </cell>
          <cell r="BA536">
            <v>0</v>
          </cell>
          <cell r="BB536">
            <v>0</v>
          </cell>
          <cell r="BC536">
            <v>0</v>
          </cell>
          <cell r="BE536">
            <v>0</v>
          </cell>
          <cell r="BI536">
            <v>0</v>
          </cell>
          <cell r="BJ536">
            <v>0</v>
          </cell>
          <cell r="BK536">
            <v>0</v>
          </cell>
          <cell r="BM536">
            <v>0</v>
          </cell>
          <cell r="BN536">
            <v>0</v>
          </cell>
          <cell r="BO536">
            <v>0</v>
          </cell>
          <cell r="BP536">
            <v>0</v>
          </cell>
          <cell r="BQ536">
            <v>0</v>
          </cell>
          <cell r="BR536">
            <v>220</v>
          </cell>
          <cell r="BU536" t="str">
            <v>PRAZO DETERMINADO (PD)</v>
          </cell>
          <cell r="BX536" t="str">
            <v>3</v>
          </cell>
          <cell r="BY536" t="str">
            <v>1 /9 /1989</v>
          </cell>
          <cell r="BZ536" t="str">
            <v>F</v>
          </cell>
          <cell r="CA536" t="str">
            <v>F</v>
          </cell>
          <cell r="CB536">
            <v>0</v>
          </cell>
          <cell r="CD536" t="str">
            <v>05.029.600/0016-82</v>
          </cell>
          <cell r="CE536">
            <v>0</v>
          </cell>
          <cell r="CF536">
            <v>0</v>
          </cell>
          <cell r="CG536">
            <v>0</v>
          </cell>
          <cell r="CI536">
            <v>0</v>
          </cell>
          <cell r="CJ536">
            <v>0</v>
          </cell>
          <cell r="CK536">
            <v>0</v>
          </cell>
          <cell r="CL536">
            <v>0</v>
          </cell>
          <cell r="CM536">
            <v>0</v>
          </cell>
          <cell r="CO536">
            <v>0</v>
          </cell>
          <cell r="CQ536">
            <v>5998.78</v>
          </cell>
        </row>
        <row r="537">
          <cell r="E537" t="str">
            <v>SILVANIA MARIA SILVA DE CESAR CAIRES</v>
          </cell>
          <cell r="F537" t="str">
            <v>03609434384</v>
          </cell>
          <cell r="G537">
            <v>2574</v>
          </cell>
          <cell r="H537">
            <v>1443.02</v>
          </cell>
          <cell r="I537">
            <v>1443.02</v>
          </cell>
          <cell r="M537">
            <v>0</v>
          </cell>
          <cell r="N537">
            <v>0</v>
          </cell>
          <cell r="O537">
            <v>393.52</v>
          </cell>
          <cell r="P537">
            <v>437.51</v>
          </cell>
          <cell r="Q537">
            <v>3632.45</v>
          </cell>
          <cell r="R537">
            <v>59.62</v>
          </cell>
          <cell r="S537">
            <v>1015.89</v>
          </cell>
          <cell r="T537">
            <v>0</v>
          </cell>
          <cell r="U537">
            <v>3952.12</v>
          </cell>
          <cell r="V537">
            <v>3632.45</v>
          </cell>
          <cell r="W537">
            <v>816.8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  <cell r="AH537">
            <v>0</v>
          </cell>
          <cell r="AI537">
            <v>0</v>
          </cell>
          <cell r="AJ537">
            <v>0</v>
          </cell>
          <cell r="AK537">
            <v>0</v>
          </cell>
          <cell r="AL537">
            <v>0</v>
          </cell>
          <cell r="AM537">
            <v>0</v>
          </cell>
          <cell r="AO537">
            <v>0</v>
          </cell>
          <cell r="AQ537" t="str">
            <v>TECNICO (A) EM ENFERMAGEM</v>
          </cell>
          <cell r="AR537" t="str">
            <v>3222-05</v>
          </cell>
          <cell r="AS537">
            <v>12</v>
          </cell>
          <cell r="AT537" t="str">
            <v>31/08/2025</v>
          </cell>
          <cell r="AX537">
            <v>0</v>
          </cell>
          <cell r="AY537">
            <v>0</v>
          </cell>
          <cell r="BA537">
            <v>0</v>
          </cell>
          <cell r="BB537">
            <v>0</v>
          </cell>
          <cell r="BC537">
            <v>0</v>
          </cell>
          <cell r="BE537">
            <v>0</v>
          </cell>
          <cell r="BI537">
            <v>0</v>
          </cell>
          <cell r="BJ537">
            <v>0</v>
          </cell>
          <cell r="BK537">
            <v>0</v>
          </cell>
          <cell r="BM537">
            <v>0</v>
          </cell>
          <cell r="BN537">
            <v>0</v>
          </cell>
          <cell r="BO537">
            <v>0</v>
          </cell>
          <cell r="BP537">
            <v>0</v>
          </cell>
          <cell r="BQ537">
            <v>0</v>
          </cell>
          <cell r="BR537">
            <v>220</v>
          </cell>
          <cell r="BU537" t="str">
            <v>PRAZO DETERMINADO (PD)</v>
          </cell>
          <cell r="BX537" t="str">
            <v>3</v>
          </cell>
          <cell r="BY537" t="str">
            <v>7 /10/1986</v>
          </cell>
          <cell r="BZ537" t="str">
            <v>F</v>
          </cell>
          <cell r="CA537" t="str">
            <v>F</v>
          </cell>
          <cell r="CB537">
            <v>0</v>
          </cell>
          <cell r="CD537" t="str">
            <v>05.029.600/0016-82</v>
          </cell>
          <cell r="CE537">
            <v>0</v>
          </cell>
          <cell r="CF537">
            <v>0</v>
          </cell>
          <cell r="CG537">
            <v>0</v>
          </cell>
          <cell r="CI537">
            <v>0</v>
          </cell>
          <cell r="CJ537">
            <v>0</v>
          </cell>
          <cell r="CK537">
            <v>0</v>
          </cell>
          <cell r="CL537">
            <v>0</v>
          </cell>
          <cell r="CM537">
            <v>0</v>
          </cell>
          <cell r="CO537">
            <v>0</v>
          </cell>
          <cell r="CQ537">
            <v>5465.14</v>
          </cell>
        </row>
        <row r="538">
          <cell r="E538" t="str">
            <v>CLAYENNE ALVES RAMOS</v>
          </cell>
          <cell r="F538" t="str">
            <v>04387370165</v>
          </cell>
          <cell r="G538">
            <v>2340</v>
          </cell>
          <cell r="H538">
            <v>1149</v>
          </cell>
          <cell r="I538">
            <v>1149</v>
          </cell>
          <cell r="M538">
            <v>0</v>
          </cell>
          <cell r="N538">
            <v>0</v>
          </cell>
          <cell r="O538">
            <v>117</v>
          </cell>
          <cell r="P538">
            <v>392.77</v>
          </cell>
          <cell r="Q538">
            <v>3443.32</v>
          </cell>
          <cell r="R538">
            <v>31.25</v>
          </cell>
          <cell r="S538">
            <v>797.89</v>
          </cell>
          <cell r="T538">
            <v>0</v>
          </cell>
          <cell r="U538">
            <v>3370.41</v>
          </cell>
          <cell r="V538">
            <v>3443.32</v>
          </cell>
          <cell r="W538">
            <v>575.11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  <cell r="AH538">
            <v>0</v>
          </cell>
          <cell r="AI538">
            <v>0</v>
          </cell>
          <cell r="AJ538">
            <v>0</v>
          </cell>
          <cell r="AK538">
            <v>0</v>
          </cell>
          <cell r="AL538">
            <v>0</v>
          </cell>
          <cell r="AM538">
            <v>0</v>
          </cell>
          <cell r="AO538">
            <v>0</v>
          </cell>
          <cell r="AQ538" t="str">
            <v>TECNICO (A) EM ENFERMAGEM</v>
          </cell>
          <cell r="AR538" t="str">
            <v>3222-05</v>
          </cell>
          <cell r="AS538">
            <v>12</v>
          </cell>
          <cell r="AT538" t="str">
            <v>01/09/2025</v>
          </cell>
          <cell r="AX538">
            <v>0</v>
          </cell>
          <cell r="AY538">
            <v>0</v>
          </cell>
          <cell r="BA538">
            <v>0</v>
          </cell>
          <cell r="BB538">
            <v>0</v>
          </cell>
          <cell r="BC538">
            <v>0</v>
          </cell>
          <cell r="BE538">
            <v>0</v>
          </cell>
          <cell r="BI538">
            <v>0</v>
          </cell>
          <cell r="BJ538">
            <v>0</v>
          </cell>
          <cell r="BK538">
            <v>0</v>
          </cell>
          <cell r="BM538">
            <v>0</v>
          </cell>
          <cell r="BN538">
            <v>0</v>
          </cell>
          <cell r="BO538">
            <v>0</v>
          </cell>
          <cell r="BP538">
            <v>0</v>
          </cell>
          <cell r="BQ538">
            <v>0</v>
          </cell>
          <cell r="BR538">
            <v>200</v>
          </cell>
          <cell r="BU538" t="str">
            <v>PRAZO DETERMINADO (PD)</v>
          </cell>
          <cell r="BX538" t="str">
            <v>3</v>
          </cell>
          <cell r="BY538" t="str">
            <v>20/2 /1998</v>
          </cell>
          <cell r="BZ538" t="str">
            <v>F</v>
          </cell>
          <cell r="CA538" t="str">
            <v>F</v>
          </cell>
          <cell r="CB538">
            <v>0</v>
          </cell>
          <cell r="CD538" t="str">
            <v>05.029.600/0016-82</v>
          </cell>
          <cell r="CE538">
            <v>0</v>
          </cell>
          <cell r="CF538">
            <v>0</v>
          </cell>
          <cell r="CG538">
            <v>0</v>
          </cell>
          <cell r="CI538">
            <v>0</v>
          </cell>
          <cell r="CJ538">
            <v>0</v>
          </cell>
          <cell r="CK538">
            <v>0</v>
          </cell>
          <cell r="CL538">
            <v>0</v>
          </cell>
          <cell r="CM538">
            <v>0</v>
          </cell>
          <cell r="CO538">
            <v>0</v>
          </cell>
          <cell r="CQ538">
            <v>4592.32</v>
          </cell>
        </row>
        <row r="539">
          <cell r="E539" t="str">
            <v>JULLIANA GONCALVES DE OLIVEIRA</v>
          </cell>
          <cell r="F539" t="str">
            <v>00595120164</v>
          </cell>
          <cell r="G539">
            <v>1804.4</v>
          </cell>
          <cell r="H539">
            <v>702.67</v>
          </cell>
          <cell r="I539">
            <v>702.67</v>
          </cell>
          <cell r="M539">
            <v>0</v>
          </cell>
          <cell r="N539">
            <v>0</v>
          </cell>
          <cell r="O539">
            <v>0</v>
          </cell>
          <cell r="P539">
            <v>230.46</v>
          </cell>
          <cell r="Q539">
            <v>2228.13</v>
          </cell>
          <cell r="S539">
            <v>351.49</v>
          </cell>
          <cell r="T539">
            <v>0</v>
          </cell>
          <cell r="U539">
            <v>2288.86</v>
          </cell>
          <cell r="V539">
            <v>2228.13</v>
          </cell>
          <cell r="W539">
            <v>351.34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  <cell r="AH539">
            <v>0</v>
          </cell>
          <cell r="AI539">
            <v>0</v>
          </cell>
          <cell r="AJ539">
            <v>0</v>
          </cell>
          <cell r="AK539">
            <v>0</v>
          </cell>
          <cell r="AL539">
            <v>0</v>
          </cell>
          <cell r="AM539">
            <v>0</v>
          </cell>
          <cell r="AO539">
            <v>0</v>
          </cell>
          <cell r="AQ539" t="str">
            <v>ATENDENTE DE HOSPITALIDADE</v>
          </cell>
          <cell r="AR539" t="str">
            <v>4221-10</v>
          </cell>
          <cell r="AS539">
            <v>12</v>
          </cell>
          <cell r="AT539" t="str">
            <v>04/09/2025</v>
          </cell>
          <cell r="AX539">
            <v>0</v>
          </cell>
          <cell r="AY539">
            <v>0</v>
          </cell>
          <cell r="BA539">
            <v>0</v>
          </cell>
          <cell r="BB539">
            <v>0</v>
          </cell>
          <cell r="BC539">
            <v>0</v>
          </cell>
          <cell r="BE539">
            <v>0</v>
          </cell>
          <cell r="BI539">
            <v>0</v>
          </cell>
          <cell r="BJ539">
            <v>0</v>
          </cell>
          <cell r="BK539">
            <v>0</v>
          </cell>
          <cell r="BM539">
            <v>0</v>
          </cell>
          <cell r="BN539">
            <v>0</v>
          </cell>
          <cell r="BO539">
            <v>0</v>
          </cell>
          <cell r="BP539">
            <v>0</v>
          </cell>
          <cell r="BQ539">
            <v>0</v>
          </cell>
          <cell r="BR539">
            <v>220</v>
          </cell>
          <cell r="BU539" t="str">
            <v>PRAZO DETERMINADO (PD)</v>
          </cell>
          <cell r="BX539" t="str">
            <v>3</v>
          </cell>
          <cell r="BY539" t="str">
            <v>6 /1 /1984</v>
          </cell>
          <cell r="BZ539" t="str">
            <v>F</v>
          </cell>
          <cell r="CA539" t="str">
            <v>F</v>
          </cell>
          <cell r="CB539">
            <v>0</v>
          </cell>
          <cell r="CD539" t="str">
            <v>05.029.600/0016-82</v>
          </cell>
          <cell r="CE539">
            <v>0</v>
          </cell>
          <cell r="CF539">
            <v>0</v>
          </cell>
          <cell r="CG539">
            <v>0</v>
          </cell>
          <cell r="CI539">
            <v>0</v>
          </cell>
          <cell r="CJ539">
            <v>0</v>
          </cell>
          <cell r="CK539">
            <v>0</v>
          </cell>
          <cell r="CL539">
            <v>0</v>
          </cell>
          <cell r="CM539">
            <v>0</v>
          </cell>
          <cell r="CO539">
            <v>0</v>
          </cell>
          <cell r="CQ539">
            <v>2930.96</v>
          </cell>
        </row>
        <row r="540">
          <cell r="E540" t="str">
            <v>RAKILA RAYLA ALVES SANTOS</v>
          </cell>
          <cell r="F540" t="str">
            <v>70567350100</v>
          </cell>
          <cell r="G540">
            <v>2004.46</v>
          </cell>
          <cell r="H540">
            <v>769.35</v>
          </cell>
          <cell r="I540">
            <v>769.35</v>
          </cell>
          <cell r="M540">
            <v>8.44</v>
          </cell>
          <cell r="N540">
            <v>0</v>
          </cell>
          <cell r="O540">
            <v>305.06</v>
          </cell>
          <cell r="P540">
            <v>246.67</v>
          </cell>
          <cell r="Q540">
            <v>2352.75</v>
          </cell>
          <cell r="S540">
            <v>653.49</v>
          </cell>
          <cell r="T540">
            <v>0</v>
          </cell>
          <cell r="U540">
            <v>2423.9299999999998</v>
          </cell>
          <cell r="V540">
            <v>2352.75</v>
          </cell>
          <cell r="W540">
            <v>384.67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0</v>
          </cell>
          <cell r="AK540">
            <v>0</v>
          </cell>
          <cell r="AL540">
            <v>0</v>
          </cell>
          <cell r="AM540">
            <v>0</v>
          </cell>
          <cell r="AO540">
            <v>0</v>
          </cell>
          <cell r="AQ540" t="str">
            <v>AUXILIAR DE FARMACIA</v>
          </cell>
          <cell r="AR540" t="str">
            <v>5152-10</v>
          </cell>
          <cell r="AS540">
            <v>12</v>
          </cell>
          <cell r="AT540" t="str">
            <v>31/08/2025</v>
          </cell>
          <cell r="AX540">
            <v>0</v>
          </cell>
          <cell r="AY540">
            <v>0</v>
          </cell>
          <cell r="BA540">
            <v>0</v>
          </cell>
          <cell r="BB540">
            <v>0</v>
          </cell>
          <cell r="BC540">
            <v>0</v>
          </cell>
          <cell r="BE540">
            <v>0</v>
          </cell>
          <cell r="BI540">
            <v>0</v>
          </cell>
          <cell r="BJ540">
            <v>0</v>
          </cell>
          <cell r="BK540">
            <v>0</v>
          </cell>
          <cell r="BM540">
            <v>0</v>
          </cell>
          <cell r="BN540">
            <v>0</v>
          </cell>
          <cell r="BO540">
            <v>0</v>
          </cell>
          <cell r="BP540">
            <v>0</v>
          </cell>
          <cell r="BQ540">
            <v>0</v>
          </cell>
          <cell r="BR540">
            <v>220</v>
          </cell>
          <cell r="BU540" t="str">
            <v>PRAZO DETERMINADO (PD)</v>
          </cell>
          <cell r="BX540" t="str">
            <v>3</v>
          </cell>
          <cell r="BY540" t="str">
            <v>16/8 /1998</v>
          </cell>
          <cell r="BZ540" t="str">
            <v>F</v>
          </cell>
          <cell r="CA540" t="str">
            <v>F</v>
          </cell>
          <cell r="CB540">
            <v>0</v>
          </cell>
          <cell r="CD540" t="str">
            <v>05.029.600/0016-82</v>
          </cell>
          <cell r="CE540">
            <v>0</v>
          </cell>
          <cell r="CF540">
            <v>0</v>
          </cell>
          <cell r="CG540">
            <v>0</v>
          </cell>
          <cell r="CI540">
            <v>0</v>
          </cell>
          <cell r="CJ540">
            <v>0</v>
          </cell>
          <cell r="CK540">
            <v>0</v>
          </cell>
          <cell r="CL540">
            <v>0</v>
          </cell>
          <cell r="CM540">
            <v>0</v>
          </cell>
          <cell r="CO540">
            <v>0</v>
          </cell>
          <cell r="CQ540">
            <v>3390.91</v>
          </cell>
        </row>
        <row r="541">
          <cell r="E541" t="str">
            <v>LUIZ GUILHERME CARDOSO PINHEIRO</v>
          </cell>
          <cell r="F541" t="str">
            <v>69813159200</v>
          </cell>
          <cell r="G541">
            <v>1828.28</v>
          </cell>
          <cell r="H541">
            <v>710.63</v>
          </cell>
          <cell r="I541">
            <v>710.63</v>
          </cell>
          <cell r="M541">
            <v>0</v>
          </cell>
          <cell r="N541">
            <v>0</v>
          </cell>
          <cell r="O541">
            <v>264.79000000000002</v>
          </cell>
          <cell r="P541">
            <v>218.13</v>
          </cell>
          <cell r="Q541">
            <v>2084.66</v>
          </cell>
          <cell r="S541">
            <v>667.32</v>
          </cell>
          <cell r="T541">
            <v>0</v>
          </cell>
          <cell r="U541">
            <v>2221.85</v>
          </cell>
          <cell r="V541">
            <v>2084.66</v>
          </cell>
          <cell r="W541">
            <v>355.32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  <cell r="AH541">
            <v>0</v>
          </cell>
          <cell r="AI541">
            <v>0</v>
          </cell>
          <cell r="AJ541">
            <v>0</v>
          </cell>
          <cell r="AK541">
            <v>0</v>
          </cell>
          <cell r="AL541">
            <v>0</v>
          </cell>
          <cell r="AM541">
            <v>0</v>
          </cell>
          <cell r="AO541">
            <v>0</v>
          </cell>
          <cell r="AQ541" t="str">
            <v>MAQUEIRO</v>
          </cell>
          <cell r="AR541" t="str">
            <v>5151-10</v>
          </cell>
          <cell r="AS541">
            <v>12</v>
          </cell>
          <cell r="AT541" t="str">
            <v>31/08/2025</v>
          </cell>
          <cell r="AX541">
            <v>0</v>
          </cell>
          <cell r="AY541">
            <v>0</v>
          </cell>
          <cell r="BA541">
            <v>0</v>
          </cell>
          <cell r="BB541">
            <v>0</v>
          </cell>
          <cell r="BC541">
            <v>0</v>
          </cell>
          <cell r="BE541">
            <v>0</v>
          </cell>
          <cell r="BI541">
            <v>0</v>
          </cell>
          <cell r="BJ541">
            <v>0</v>
          </cell>
          <cell r="BK541">
            <v>0</v>
          </cell>
          <cell r="BM541">
            <v>0</v>
          </cell>
          <cell r="BN541">
            <v>0</v>
          </cell>
          <cell r="BO541">
            <v>0</v>
          </cell>
          <cell r="BP541">
            <v>0</v>
          </cell>
          <cell r="BQ541">
            <v>0</v>
          </cell>
          <cell r="BR541">
            <v>220</v>
          </cell>
          <cell r="BU541" t="str">
            <v>PRAZO DETERMINADO (PD)</v>
          </cell>
          <cell r="BX541" t="str">
            <v>3</v>
          </cell>
          <cell r="BY541" t="str">
            <v>7 /10/1974</v>
          </cell>
          <cell r="BZ541" t="str">
            <v>M</v>
          </cell>
          <cell r="CA541" t="str">
            <v>F</v>
          </cell>
          <cell r="CB541">
            <v>0</v>
          </cell>
          <cell r="CD541" t="str">
            <v>05.029.600/0016-82</v>
          </cell>
          <cell r="CE541">
            <v>0</v>
          </cell>
          <cell r="CF541">
            <v>0</v>
          </cell>
          <cell r="CG541">
            <v>0</v>
          </cell>
          <cell r="CI541">
            <v>0</v>
          </cell>
          <cell r="CJ541">
            <v>0</v>
          </cell>
          <cell r="CK541">
            <v>0</v>
          </cell>
          <cell r="CL541">
            <v>0</v>
          </cell>
          <cell r="CM541">
            <v>0</v>
          </cell>
          <cell r="CO541">
            <v>0</v>
          </cell>
          <cell r="CQ541">
            <v>3107.3</v>
          </cell>
        </row>
        <row r="542">
          <cell r="E542" t="str">
            <v>JUCENIR DE SOUZA LOPES</v>
          </cell>
          <cell r="F542" t="str">
            <v>03187534139</v>
          </cell>
          <cell r="H542">
            <v>1087.4100000000001</v>
          </cell>
          <cell r="I542">
            <v>1087.4100000000001</v>
          </cell>
          <cell r="M542">
            <v>326.31</v>
          </cell>
          <cell r="N542">
            <v>60.72</v>
          </cell>
          <cell r="O542">
            <v>2485.66</v>
          </cell>
          <cell r="P542">
            <v>239.26</v>
          </cell>
          <cell r="Q542">
            <v>2005.44</v>
          </cell>
          <cell r="S542">
            <v>737.32</v>
          </cell>
          <cell r="T542">
            <v>0</v>
          </cell>
          <cell r="U542">
            <v>0</v>
          </cell>
          <cell r="V542">
            <v>2005.44</v>
          </cell>
          <cell r="W542">
            <v>435.89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H542">
            <v>0</v>
          </cell>
          <cell r="AI542">
            <v>0</v>
          </cell>
          <cell r="AJ542">
            <v>0</v>
          </cell>
          <cell r="AK542">
            <v>0</v>
          </cell>
          <cell r="AL542">
            <v>0</v>
          </cell>
          <cell r="AM542">
            <v>0</v>
          </cell>
          <cell r="AO542">
            <v>0</v>
          </cell>
          <cell r="AQ542" t="str">
            <v>TECNICO (A) EM ENFERMAGEM</v>
          </cell>
          <cell r="AR542" t="str">
            <v>3222-05</v>
          </cell>
          <cell r="AS542">
            <v>12</v>
          </cell>
          <cell r="AT542" t="str">
            <v>01/09/2025</v>
          </cell>
          <cell r="AU542" t="str">
            <v>12/12/2025</v>
          </cell>
          <cell r="AV542">
            <v>0</v>
          </cell>
          <cell r="AX542">
            <v>0</v>
          </cell>
          <cell r="AY542">
            <v>0</v>
          </cell>
          <cell r="BA542">
            <v>0</v>
          </cell>
          <cell r="BB542">
            <v>0</v>
          </cell>
          <cell r="BC542">
            <v>0</v>
          </cell>
          <cell r="BE542">
            <v>0</v>
          </cell>
          <cell r="BG542">
            <v>85.8</v>
          </cell>
          <cell r="BI542">
            <v>0</v>
          </cell>
          <cell r="BJ542">
            <v>0</v>
          </cell>
          <cell r="BK542">
            <v>0</v>
          </cell>
          <cell r="BM542">
            <v>0</v>
          </cell>
          <cell r="BN542">
            <v>0</v>
          </cell>
          <cell r="BO542">
            <v>0</v>
          </cell>
          <cell r="BP542">
            <v>0</v>
          </cell>
          <cell r="BQ542">
            <v>0</v>
          </cell>
          <cell r="BR542">
            <v>220</v>
          </cell>
          <cell r="BU542" t="str">
            <v>PRAZO DETERMINADO (PD)</v>
          </cell>
          <cell r="BX542" t="str">
            <v>3</v>
          </cell>
          <cell r="BY542" t="str">
            <v>3 /6 /1989</v>
          </cell>
          <cell r="BZ542" t="str">
            <v>F</v>
          </cell>
          <cell r="CA542" t="str">
            <v>F</v>
          </cell>
          <cell r="CB542">
            <v>0</v>
          </cell>
          <cell r="CD542" t="str">
            <v>05.029.600/0016-82</v>
          </cell>
          <cell r="CE542">
            <v>0</v>
          </cell>
          <cell r="CF542">
            <v>0</v>
          </cell>
          <cell r="CG542">
            <v>0</v>
          </cell>
          <cell r="CH542">
            <v>1029.5999999999999</v>
          </cell>
          <cell r="CI542">
            <v>0</v>
          </cell>
          <cell r="CJ542">
            <v>0</v>
          </cell>
          <cell r="CK542">
            <v>0</v>
          </cell>
          <cell r="CL542">
            <v>0</v>
          </cell>
          <cell r="CM542">
            <v>0</v>
          </cell>
          <cell r="CO542">
            <v>0</v>
          </cell>
          <cell r="CQ542">
            <v>5411.54</v>
          </cell>
        </row>
        <row r="543">
          <cell r="E543" t="str">
            <v>CLARICE CASTRO DE JESUS</v>
          </cell>
          <cell r="F543" t="str">
            <v>08540244179</v>
          </cell>
          <cell r="G543">
            <v>2574</v>
          </cell>
          <cell r="H543">
            <v>1398.27</v>
          </cell>
          <cell r="I543">
            <v>1398.27</v>
          </cell>
          <cell r="M543">
            <v>114.4</v>
          </cell>
          <cell r="N543">
            <v>151.80000000000001</v>
          </cell>
          <cell r="O543">
            <v>128.69999999999999</v>
          </cell>
          <cell r="P543">
            <v>481.09</v>
          </cell>
          <cell r="Q543">
            <v>4023.5</v>
          </cell>
          <cell r="R543">
            <v>118.28</v>
          </cell>
          <cell r="S543">
            <v>651.52</v>
          </cell>
          <cell r="T543">
            <v>0</v>
          </cell>
          <cell r="U543">
            <v>4170.88</v>
          </cell>
          <cell r="V543">
            <v>4023.5</v>
          </cell>
          <cell r="W543">
            <v>746.75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>
            <v>0</v>
          </cell>
          <cell r="AK543">
            <v>0</v>
          </cell>
          <cell r="AL543">
            <v>0</v>
          </cell>
          <cell r="AM543">
            <v>0</v>
          </cell>
          <cell r="AO543">
            <v>0</v>
          </cell>
          <cell r="AQ543" t="str">
            <v>TECNICO (A) EM ENFERMAGEM</v>
          </cell>
          <cell r="AR543" t="str">
            <v>3222-05</v>
          </cell>
          <cell r="AS543">
            <v>12</v>
          </cell>
          <cell r="AT543" t="str">
            <v>02/09/2025</v>
          </cell>
          <cell r="AX543">
            <v>0</v>
          </cell>
          <cell r="AY543">
            <v>0</v>
          </cell>
          <cell r="BA543">
            <v>0</v>
          </cell>
          <cell r="BB543">
            <v>0</v>
          </cell>
          <cell r="BC543">
            <v>0</v>
          </cell>
          <cell r="BE543">
            <v>0</v>
          </cell>
          <cell r="BI543">
            <v>0</v>
          </cell>
          <cell r="BJ543">
            <v>0</v>
          </cell>
          <cell r="BK543">
            <v>0</v>
          </cell>
          <cell r="BM543">
            <v>0</v>
          </cell>
          <cell r="BN543">
            <v>0</v>
          </cell>
          <cell r="BO543">
            <v>0</v>
          </cell>
          <cell r="BP543">
            <v>0</v>
          </cell>
          <cell r="BQ543">
            <v>0</v>
          </cell>
          <cell r="BR543">
            <v>220</v>
          </cell>
          <cell r="BU543" t="str">
            <v>PRAZO DETERMINADO (PD)</v>
          </cell>
          <cell r="BX543" t="str">
            <v>3</v>
          </cell>
          <cell r="BY543" t="str">
            <v>15/3 /2001</v>
          </cell>
          <cell r="BZ543" t="str">
            <v>F</v>
          </cell>
          <cell r="CA543" t="str">
            <v>F</v>
          </cell>
          <cell r="CB543">
            <v>0</v>
          </cell>
          <cell r="CD543" t="str">
            <v>05.029.600/0016-82</v>
          </cell>
          <cell r="CE543">
            <v>0</v>
          </cell>
          <cell r="CF543">
            <v>0</v>
          </cell>
          <cell r="CG543">
            <v>0</v>
          </cell>
          <cell r="CI543">
            <v>0</v>
          </cell>
          <cell r="CJ543">
            <v>0</v>
          </cell>
          <cell r="CK543">
            <v>0</v>
          </cell>
          <cell r="CL543">
            <v>0</v>
          </cell>
          <cell r="CM543">
            <v>0</v>
          </cell>
          <cell r="CO543">
            <v>0</v>
          </cell>
          <cell r="CQ543">
            <v>5421.77</v>
          </cell>
        </row>
        <row r="544">
          <cell r="E544" t="str">
            <v>KARLA CARVALHO ASSIS</v>
          </cell>
          <cell r="F544" t="str">
            <v>00608507105</v>
          </cell>
          <cell r="G544">
            <v>2574</v>
          </cell>
          <cell r="H544">
            <v>1260.1300000000001</v>
          </cell>
          <cell r="I544">
            <v>1260.1300000000001</v>
          </cell>
          <cell r="M544">
            <v>0</v>
          </cell>
          <cell r="N544">
            <v>151.80000000000001</v>
          </cell>
          <cell r="O544">
            <v>0</v>
          </cell>
          <cell r="P544">
            <v>439.55</v>
          </cell>
          <cell r="Q544">
            <v>3763.79</v>
          </cell>
          <cell r="R544">
            <v>79.319999999999993</v>
          </cell>
          <cell r="S544">
            <v>646.67999999999995</v>
          </cell>
          <cell r="T544">
            <v>0</v>
          </cell>
          <cell r="U544">
            <v>3874.98</v>
          </cell>
          <cell r="V544">
            <v>3763.79</v>
          </cell>
          <cell r="W544">
            <v>630.05999999999995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O544">
            <v>0</v>
          </cell>
          <cell r="AQ544" t="str">
            <v>TECNICO (A) EM ENFERMAGEM</v>
          </cell>
          <cell r="AR544" t="str">
            <v>3222-05</v>
          </cell>
          <cell r="AS544">
            <v>12</v>
          </cell>
          <cell r="AT544" t="str">
            <v>02/09/2025</v>
          </cell>
          <cell r="AX544">
            <v>0</v>
          </cell>
          <cell r="AY544">
            <v>0</v>
          </cell>
          <cell r="BA544">
            <v>0</v>
          </cell>
          <cell r="BB544">
            <v>0</v>
          </cell>
          <cell r="BC544">
            <v>0</v>
          </cell>
          <cell r="BE544">
            <v>0</v>
          </cell>
          <cell r="BI544">
            <v>0</v>
          </cell>
          <cell r="BJ544">
            <v>0</v>
          </cell>
          <cell r="BK544">
            <v>0</v>
          </cell>
          <cell r="BM544">
            <v>0</v>
          </cell>
          <cell r="BN544">
            <v>0</v>
          </cell>
          <cell r="BO544">
            <v>0</v>
          </cell>
          <cell r="BP544">
            <v>0</v>
          </cell>
          <cell r="BQ544">
            <v>0</v>
          </cell>
          <cell r="BR544">
            <v>220</v>
          </cell>
          <cell r="BU544" t="str">
            <v>PRAZO DETERMINADO (PD)</v>
          </cell>
          <cell r="BX544" t="str">
            <v>3</v>
          </cell>
          <cell r="BY544" t="str">
            <v>2 /10/1982</v>
          </cell>
          <cell r="BZ544" t="str">
            <v>F</v>
          </cell>
          <cell r="CA544" t="str">
            <v>F</v>
          </cell>
          <cell r="CB544">
            <v>0</v>
          </cell>
          <cell r="CD544" t="str">
            <v>05.029.600/0016-82</v>
          </cell>
          <cell r="CE544">
            <v>0</v>
          </cell>
          <cell r="CF544">
            <v>0</v>
          </cell>
          <cell r="CG544">
            <v>0</v>
          </cell>
          <cell r="CI544">
            <v>0</v>
          </cell>
          <cell r="CJ544">
            <v>0</v>
          </cell>
          <cell r="CK544">
            <v>0</v>
          </cell>
          <cell r="CL544">
            <v>0</v>
          </cell>
          <cell r="CM544">
            <v>0</v>
          </cell>
          <cell r="CO544">
            <v>0</v>
          </cell>
          <cell r="CQ544">
            <v>5040.53</v>
          </cell>
        </row>
        <row r="545">
          <cell r="E545" t="str">
            <v>KELLY CRISTINA DE OLIVEIRA</v>
          </cell>
          <cell r="F545" t="str">
            <v>97826855268</v>
          </cell>
          <cell r="G545">
            <v>4712.7</v>
          </cell>
          <cell r="H545">
            <v>1672.1</v>
          </cell>
          <cell r="I545">
            <v>1672.1</v>
          </cell>
          <cell r="M545">
            <v>0</v>
          </cell>
          <cell r="N545">
            <v>0</v>
          </cell>
          <cell r="O545">
            <v>0</v>
          </cell>
          <cell r="P545">
            <v>683.56</v>
          </cell>
          <cell r="Q545">
            <v>5330.48</v>
          </cell>
          <cell r="R545">
            <v>390.17</v>
          </cell>
          <cell r="S545">
            <v>1326.82</v>
          </cell>
          <cell r="T545">
            <v>0</v>
          </cell>
          <cell r="U545">
            <v>4444.9399999999996</v>
          </cell>
          <cell r="V545">
            <v>5330.48</v>
          </cell>
          <cell r="W545">
            <v>836.05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  <cell r="AJ545">
            <v>0</v>
          </cell>
          <cell r="AK545">
            <v>0</v>
          </cell>
          <cell r="AL545">
            <v>0</v>
          </cell>
          <cell r="AM545">
            <v>0</v>
          </cell>
          <cell r="AO545">
            <v>0</v>
          </cell>
          <cell r="AQ545" t="str">
            <v>ANALISTA DE TI I</v>
          </cell>
          <cell r="AR545" t="str">
            <v>2124-20</v>
          </cell>
          <cell r="AS545">
            <v>12</v>
          </cell>
          <cell r="AT545" t="str">
            <v>01/09/2025</v>
          </cell>
          <cell r="AX545">
            <v>0</v>
          </cell>
          <cell r="AY545">
            <v>0</v>
          </cell>
          <cell r="BA545">
            <v>0</v>
          </cell>
          <cell r="BB545">
            <v>0</v>
          </cell>
          <cell r="BC545">
            <v>0</v>
          </cell>
          <cell r="BE545">
            <v>0</v>
          </cell>
          <cell r="BI545">
            <v>0</v>
          </cell>
          <cell r="BJ545">
            <v>0</v>
          </cell>
          <cell r="BK545">
            <v>0</v>
          </cell>
          <cell r="BM545">
            <v>0</v>
          </cell>
          <cell r="BN545">
            <v>0</v>
          </cell>
          <cell r="BO545">
            <v>0</v>
          </cell>
          <cell r="BP545">
            <v>0</v>
          </cell>
          <cell r="BQ545">
            <v>0</v>
          </cell>
          <cell r="BR545">
            <v>200</v>
          </cell>
          <cell r="BU545" t="str">
            <v>PRAZO DETERMINADO (PD)</v>
          </cell>
          <cell r="BX545" t="str">
            <v>4</v>
          </cell>
          <cell r="BY545" t="str">
            <v>14/10/1989</v>
          </cell>
          <cell r="BZ545" t="str">
            <v>F</v>
          </cell>
          <cell r="CA545" t="str">
            <v>F</v>
          </cell>
          <cell r="CB545">
            <v>0</v>
          </cell>
          <cell r="CD545" t="str">
            <v>05.029.600/0016-82</v>
          </cell>
          <cell r="CE545">
            <v>0</v>
          </cell>
          <cell r="CF545">
            <v>0</v>
          </cell>
          <cell r="CG545">
            <v>0</v>
          </cell>
          <cell r="CI545">
            <v>0</v>
          </cell>
          <cell r="CJ545">
            <v>0</v>
          </cell>
          <cell r="CK545">
            <v>0</v>
          </cell>
          <cell r="CL545">
            <v>0</v>
          </cell>
          <cell r="CM545">
            <v>0</v>
          </cell>
          <cell r="CO545">
            <v>0</v>
          </cell>
          <cell r="CQ545">
            <v>7002.58</v>
          </cell>
        </row>
        <row r="546">
          <cell r="E546" t="str">
            <v>LUCINEIDE ARAUJO PEREIRA</v>
          </cell>
          <cell r="F546" t="str">
            <v>71650709234</v>
          </cell>
          <cell r="G546">
            <v>2970.03</v>
          </cell>
          <cell r="H546">
            <v>1091.21</v>
          </cell>
          <cell r="I546">
            <v>1091.21</v>
          </cell>
          <cell r="M546">
            <v>0</v>
          </cell>
          <cell r="N546">
            <v>0</v>
          </cell>
          <cell r="O546">
            <v>0</v>
          </cell>
          <cell r="P546">
            <v>368.08</v>
          </cell>
          <cell r="Q546">
            <v>3273.63</v>
          </cell>
          <cell r="R546">
            <v>17.82</v>
          </cell>
          <cell r="S546">
            <v>545.61</v>
          </cell>
          <cell r="T546">
            <v>0</v>
          </cell>
          <cell r="U546">
            <v>3433.33</v>
          </cell>
          <cell r="V546">
            <v>3273.63</v>
          </cell>
          <cell r="W546">
            <v>545.6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O546">
            <v>0</v>
          </cell>
          <cell r="AQ546" t="str">
            <v>ASSISTENTE ADMINISTRATIVO</v>
          </cell>
          <cell r="AR546" t="str">
            <v>4110-10</v>
          </cell>
          <cell r="AS546">
            <v>12</v>
          </cell>
          <cell r="AT546" t="str">
            <v>01/09/2025</v>
          </cell>
          <cell r="AX546">
            <v>0</v>
          </cell>
          <cell r="AY546">
            <v>0</v>
          </cell>
          <cell r="BA546">
            <v>0</v>
          </cell>
          <cell r="BB546">
            <v>0</v>
          </cell>
          <cell r="BC546">
            <v>0</v>
          </cell>
          <cell r="BE546">
            <v>0</v>
          </cell>
          <cell r="BI546">
            <v>0</v>
          </cell>
          <cell r="BJ546">
            <v>0</v>
          </cell>
          <cell r="BK546">
            <v>0</v>
          </cell>
          <cell r="BM546">
            <v>0</v>
          </cell>
          <cell r="BN546">
            <v>0</v>
          </cell>
          <cell r="BO546">
            <v>0</v>
          </cell>
          <cell r="BP546">
            <v>0</v>
          </cell>
          <cell r="BQ546">
            <v>0</v>
          </cell>
          <cell r="BR546">
            <v>200</v>
          </cell>
          <cell r="BU546" t="str">
            <v>PRAZO DETERMINADO (PD)</v>
          </cell>
          <cell r="BX546" t="str">
            <v>3</v>
          </cell>
          <cell r="BY546" t="str">
            <v>23/8 /1978</v>
          </cell>
          <cell r="BZ546" t="str">
            <v>F</v>
          </cell>
          <cell r="CA546" t="str">
            <v>F</v>
          </cell>
          <cell r="CB546">
            <v>0</v>
          </cell>
          <cell r="CD546" t="str">
            <v>05.029.600/0016-82</v>
          </cell>
          <cell r="CE546">
            <v>0</v>
          </cell>
          <cell r="CF546">
            <v>0</v>
          </cell>
          <cell r="CG546">
            <v>0</v>
          </cell>
          <cell r="CI546">
            <v>0</v>
          </cell>
          <cell r="CJ546">
            <v>0</v>
          </cell>
          <cell r="CK546">
            <v>0</v>
          </cell>
          <cell r="CL546">
            <v>0</v>
          </cell>
          <cell r="CM546">
            <v>0</v>
          </cell>
          <cell r="CO546">
            <v>0</v>
          </cell>
          <cell r="CQ546">
            <v>4364.84</v>
          </cell>
        </row>
        <row r="547">
          <cell r="E547" t="str">
            <v>EDINAIR BERNARDES SOUZA</v>
          </cell>
          <cell r="F547" t="str">
            <v>95951750130</v>
          </cell>
          <cell r="G547">
            <v>2574</v>
          </cell>
          <cell r="H547">
            <v>1466.42</v>
          </cell>
          <cell r="I547">
            <v>1466.42</v>
          </cell>
          <cell r="M547">
            <v>0</v>
          </cell>
          <cell r="N547">
            <v>151.80000000000001</v>
          </cell>
          <cell r="O547">
            <v>290.52999999999997</v>
          </cell>
          <cell r="P547">
            <v>421.51</v>
          </cell>
          <cell r="Q547">
            <v>3484.43</v>
          </cell>
          <cell r="R547">
            <v>37.42</v>
          </cell>
          <cell r="S547">
            <v>1216.57</v>
          </cell>
          <cell r="T547">
            <v>0</v>
          </cell>
          <cell r="U547">
            <v>3861.85</v>
          </cell>
          <cell r="V547">
            <v>3484.43</v>
          </cell>
          <cell r="W547">
            <v>836.35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  <cell r="AK547">
            <v>0</v>
          </cell>
          <cell r="AL547">
            <v>0</v>
          </cell>
          <cell r="AM547">
            <v>0</v>
          </cell>
          <cell r="AO547">
            <v>0</v>
          </cell>
          <cell r="AQ547" t="str">
            <v>TECNICO (A) EM ENFERMAGEM</v>
          </cell>
          <cell r="AR547" t="str">
            <v>3222-05</v>
          </cell>
          <cell r="AS547">
            <v>12</v>
          </cell>
          <cell r="AT547" t="str">
            <v>31/08/2025</v>
          </cell>
          <cell r="AX547">
            <v>0</v>
          </cell>
          <cell r="AY547">
            <v>0</v>
          </cell>
          <cell r="BA547">
            <v>0</v>
          </cell>
          <cell r="BB547">
            <v>0</v>
          </cell>
          <cell r="BC547">
            <v>0</v>
          </cell>
          <cell r="BE547">
            <v>0</v>
          </cell>
          <cell r="BI547">
            <v>0</v>
          </cell>
          <cell r="BJ547">
            <v>0</v>
          </cell>
          <cell r="BK547">
            <v>0</v>
          </cell>
          <cell r="BM547">
            <v>0</v>
          </cell>
          <cell r="BN547">
            <v>0</v>
          </cell>
          <cell r="BO547">
            <v>0</v>
          </cell>
          <cell r="BP547">
            <v>0</v>
          </cell>
          <cell r="BQ547">
            <v>0</v>
          </cell>
          <cell r="BR547">
            <v>220</v>
          </cell>
          <cell r="BU547" t="str">
            <v>PRAZO DETERMINADO (PD)</v>
          </cell>
          <cell r="BX547" t="str">
            <v>3</v>
          </cell>
          <cell r="BY547" t="str">
            <v>9 /6 /1982</v>
          </cell>
          <cell r="BZ547" t="str">
            <v>F</v>
          </cell>
          <cell r="CA547" t="str">
            <v>F</v>
          </cell>
          <cell r="CB547">
            <v>0</v>
          </cell>
          <cell r="CD547" t="str">
            <v>05.029.600/0016-82</v>
          </cell>
          <cell r="CE547">
            <v>0</v>
          </cell>
          <cell r="CF547">
            <v>0</v>
          </cell>
          <cell r="CG547">
            <v>0</v>
          </cell>
          <cell r="CI547">
            <v>0</v>
          </cell>
          <cell r="CJ547">
            <v>0</v>
          </cell>
          <cell r="CK547">
            <v>0</v>
          </cell>
          <cell r="CL547">
            <v>0</v>
          </cell>
          <cell r="CM547">
            <v>0</v>
          </cell>
          <cell r="CO547">
            <v>0</v>
          </cell>
          <cell r="CQ547">
            <v>5537.35</v>
          </cell>
        </row>
        <row r="548">
          <cell r="E548" t="str">
            <v>REGIANE ROSA PEREIRA DE CASTRO</v>
          </cell>
          <cell r="F548" t="str">
            <v>71093630159</v>
          </cell>
          <cell r="G548">
            <v>7814.79</v>
          </cell>
          <cell r="H548">
            <v>3878.35</v>
          </cell>
          <cell r="I548">
            <v>3878.35</v>
          </cell>
          <cell r="M548">
            <v>0</v>
          </cell>
          <cell r="N548">
            <v>3125.92</v>
          </cell>
          <cell r="O548">
            <v>390.74</v>
          </cell>
          <cell r="P548">
            <v>1310.42</v>
          </cell>
          <cell r="Q548">
            <v>11635.05</v>
          </cell>
          <cell r="R548">
            <v>2125.7199999999998</v>
          </cell>
          <cell r="S548">
            <v>1939.18</v>
          </cell>
          <cell r="T548">
            <v>0</v>
          </cell>
          <cell r="U548">
            <v>10138.08</v>
          </cell>
          <cell r="V548">
            <v>11635.05</v>
          </cell>
          <cell r="W548">
            <v>1939.17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J548">
            <v>0</v>
          </cell>
          <cell r="AK548">
            <v>0</v>
          </cell>
          <cell r="AL548">
            <v>0</v>
          </cell>
          <cell r="AM548">
            <v>0</v>
          </cell>
          <cell r="AO548">
            <v>0</v>
          </cell>
          <cell r="AQ548" t="str">
            <v>SUPERVISOR (A) DE ENFERMAGEM - AMBULATORIO E EXAMES</v>
          </cell>
          <cell r="AR548" t="str">
            <v>2235-05</v>
          </cell>
          <cell r="AS548">
            <v>12</v>
          </cell>
          <cell r="AT548" t="str">
            <v>01/09/2025</v>
          </cell>
          <cell r="AX548">
            <v>0</v>
          </cell>
          <cell r="AY548">
            <v>0</v>
          </cell>
          <cell r="BA548">
            <v>0</v>
          </cell>
          <cell r="BB548">
            <v>0</v>
          </cell>
          <cell r="BC548">
            <v>0</v>
          </cell>
          <cell r="BE548">
            <v>0</v>
          </cell>
          <cell r="BI548">
            <v>0</v>
          </cell>
          <cell r="BJ548">
            <v>0</v>
          </cell>
          <cell r="BK548">
            <v>0</v>
          </cell>
          <cell r="BM548">
            <v>0</v>
          </cell>
          <cell r="BN548">
            <v>0</v>
          </cell>
          <cell r="BO548">
            <v>0</v>
          </cell>
          <cell r="BP548">
            <v>0</v>
          </cell>
          <cell r="BQ548">
            <v>0</v>
          </cell>
          <cell r="BR548">
            <v>200</v>
          </cell>
          <cell r="BU548" t="str">
            <v>PRAZO DETERMINADO (PD)</v>
          </cell>
          <cell r="BX548" t="str">
            <v>5</v>
          </cell>
          <cell r="BY548" t="str">
            <v>13/3 /1979</v>
          </cell>
          <cell r="BZ548" t="str">
            <v>F</v>
          </cell>
          <cell r="CA548" t="str">
            <v>F</v>
          </cell>
          <cell r="CB548">
            <v>0</v>
          </cell>
          <cell r="CD548" t="str">
            <v>05.029.600/0016-82</v>
          </cell>
          <cell r="CE548">
            <v>0</v>
          </cell>
          <cell r="CF548">
            <v>0</v>
          </cell>
          <cell r="CG548">
            <v>0</v>
          </cell>
          <cell r="CI548">
            <v>0</v>
          </cell>
          <cell r="CJ548">
            <v>0</v>
          </cell>
          <cell r="CK548">
            <v>0</v>
          </cell>
          <cell r="CL548">
            <v>0</v>
          </cell>
          <cell r="CM548">
            <v>0</v>
          </cell>
          <cell r="CO548">
            <v>0</v>
          </cell>
          <cell r="CQ548">
            <v>15513.4</v>
          </cell>
        </row>
        <row r="549">
          <cell r="E549" t="str">
            <v>JULIANA CUNHA COIMBRA</v>
          </cell>
          <cell r="F549" t="str">
            <v>04678724141</v>
          </cell>
          <cell r="G549">
            <v>7814.79</v>
          </cell>
          <cell r="H549">
            <v>3863.95</v>
          </cell>
          <cell r="I549">
            <v>3863.95</v>
          </cell>
          <cell r="M549">
            <v>0</v>
          </cell>
          <cell r="N549">
            <v>3125.92</v>
          </cell>
          <cell r="O549">
            <v>390.74</v>
          </cell>
          <cell r="P549">
            <v>1308.69</v>
          </cell>
          <cell r="Q549">
            <v>11678.25</v>
          </cell>
          <cell r="R549">
            <v>2135.44</v>
          </cell>
          <cell r="S549">
            <v>1931.98</v>
          </cell>
          <cell r="T549">
            <v>0</v>
          </cell>
          <cell r="U549">
            <v>10166.09</v>
          </cell>
          <cell r="V549">
            <v>11678.25</v>
          </cell>
          <cell r="W549">
            <v>1931.97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J549">
            <v>0</v>
          </cell>
          <cell r="AK549">
            <v>0</v>
          </cell>
          <cell r="AL549">
            <v>0</v>
          </cell>
          <cell r="AM549">
            <v>0</v>
          </cell>
          <cell r="AO549">
            <v>0</v>
          </cell>
          <cell r="AQ549" t="str">
            <v>SUPERVISOR (A) DE RECURSOS HUMANOS</v>
          </cell>
          <cell r="AR549" t="str">
            <v>2524-05</v>
          </cell>
          <cell r="AS549">
            <v>12</v>
          </cell>
          <cell r="AT549" t="str">
            <v>01/09/2025</v>
          </cell>
          <cell r="AX549">
            <v>0</v>
          </cell>
          <cell r="AY549">
            <v>0</v>
          </cell>
          <cell r="BA549">
            <v>0</v>
          </cell>
          <cell r="BB549">
            <v>0</v>
          </cell>
          <cell r="BC549">
            <v>0</v>
          </cell>
          <cell r="BE549">
            <v>0</v>
          </cell>
          <cell r="BI549">
            <v>0</v>
          </cell>
          <cell r="BJ549">
            <v>0</v>
          </cell>
          <cell r="BK549">
            <v>0</v>
          </cell>
          <cell r="BM549">
            <v>0</v>
          </cell>
          <cell r="BN549">
            <v>0</v>
          </cell>
          <cell r="BO549">
            <v>0</v>
          </cell>
          <cell r="BP549">
            <v>0</v>
          </cell>
          <cell r="BQ549">
            <v>0</v>
          </cell>
          <cell r="BR549">
            <v>200</v>
          </cell>
          <cell r="BU549" t="str">
            <v>PRAZO DETERMINADO (PD)</v>
          </cell>
          <cell r="BX549" t="str">
            <v>4</v>
          </cell>
          <cell r="BY549" t="str">
            <v>5 /1 /1993</v>
          </cell>
          <cell r="BZ549" t="str">
            <v>F</v>
          </cell>
          <cell r="CA549" t="str">
            <v>F</v>
          </cell>
          <cell r="CB549">
            <v>0</v>
          </cell>
          <cell r="CD549" t="str">
            <v>05.029.600/0016-82</v>
          </cell>
          <cell r="CE549">
            <v>0</v>
          </cell>
          <cell r="CF549">
            <v>0</v>
          </cell>
          <cell r="CG549">
            <v>0</v>
          </cell>
          <cell r="CI549">
            <v>0</v>
          </cell>
          <cell r="CJ549">
            <v>0</v>
          </cell>
          <cell r="CK549">
            <v>0</v>
          </cell>
          <cell r="CL549">
            <v>0</v>
          </cell>
          <cell r="CM549">
            <v>0</v>
          </cell>
          <cell r="CO549">
            <v>0</v>
          </cell>
          <cell r="CQ549">
            <v>15542.2</v>
          </cell>
        </row>
        <row r="550">
          <cell r="E550" t="str">
            <v>ALINE CARVALHO COSTA</v>
          </cell>
          <cell r="F550" t="str">
            <v>70167243101</v>
          </cell>
          <cell r="G550">
            <v>7814.79</v>
          </cell>
          <cell r="H550">
            <v>3863.95</v>
          </cell>
          <cell r="I550">
            <v>3863.95</v>
          </cell>
          <cell r="M550">
            <v>0</v>
          </cell>
          <cell r="N550">
            <v>3125.92</v>
          </cell>
          <cell r="O550">
            <v>390.74</v>
          </cell>
          <cell r="P550">
            <v>1308.69</v>
          </cell>
          <cell r="Q550">
            <v>11678.25</v>
          </cell>
          <cell r="R550">
            <v>2135.44</v>
          </cell>
          <cell r="S550">
            <v>1931.98</v>
          </cell>
          <cell r="T550">
            <v>0</v>
          </cell>
          <cell r="U550">
            <v>10166.09</v>
          </cell>
          <cell r="V550">
            <v>11678.25</v>
          </cell>
          <cell r="W550">
            <v>1931.97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O550">
            <v>0</v>
          </cell>
          <cell r="AQ550" t="str">
            <v>SUPERVISOR (A) MULTIPROFISSIONAL</v>
          </cell>
          <cell r="AR550" t="str">
            <v>2515-10</v>
          </cell>
          <cell r="AS550">
            <v>12</v>
          </cell>
          <cell r="AT550" t="str">
            <v>01/09/2025</v>
          </cell>
          <cell r="AX550">
            <v>0</v>
          </cell>
          <cell r="AY550">
            <v>0</v>
          </cell>
          <cell r="BA550">
            <v>0</v>
          </cell>
          <cell r="BB550">
            <v>0</v>
          </cell>
          <cell r="BC550">
            <v>0</v>
          </cell>
          <cell r="BE550">
            <v>0</v>
          </cell>
          <cell r="BI550">
            <v>0</v>
          </cell>
          <cell r="BJ550">
            <v>0</v>
          </cell>
          <cell r="BK550">
            <v>0</v>
          </cell>
          <cell r="BM550">
            <v>0</v>
          </cell>
          <cell r="BN550">
            <v>0</v>
          </cell>
          <cell r="BO550">
            <v>0</v>
          </cell>
          <cell r="BP550">
            <v>0</v>
          </cell>
          <cell r="BQ550">
            <v>0</v>
          </cell>
          <cell r="BR550">
            <v>200</v>
          </cell>
          <cell r="BU550" t="str">
            <v>PRAZO DETERMINADO (PD)</v>
          </cell>
          <cell r="BX550" t="str">
            <v>5</v>
          </cell>
          <cell r="BY550" t="str">
            <v>26/1 /1996</v>
          </cell>
          <cell r="BZ550" t="str">
            <v>F</v>
          </cell>
          <cell r="CA550" t="str">
            <v>F</v>
          </cell>
          <cell r="CB550">
            <v>0</v>
          </cell>
          <cell r="CD550" t="str">
            <v>05.029.600/0016-82</v>
          </cell>
          <cell r="CE550">
            <v>0</v>
          </cell>
          <cell r="CF550">
            <v>0</v>
          </cell>
          <cell r="CG550">
            <v>0</v>
          </cell>
          <cell r="CI550">
            <v>0</v>
          </cell>
          <cell r="CJ550">
            <v>0</v>
          </cell>
          <cell r="CK550">
            <v>0</v>
          </cell>
          <cell r="CL550">
            <v>0</v>
          </cell>
          <cell r="CM550">
            <v>0</v>
          </cell>
          <cell r="CO550">
            <v>0</v>
          </cell>
          <cell r="CQ550">
            <v>15542.2</v>
          </cell>
        </row>
        <row r="551">
          <cell r="E551" t="str">
            <v>NILCELIA MARIA DA SILVA</v>
          </cell>
          <cell r="F551" t="str">
            <v>25708456809</v>
          </cell>
          <cell r="G551">
            <v>3445.12</v>
          </cell>
          <cell r="H551">
            <v>1985.4</v>
          </cell>
          <cell r="I551">
            <v>1985.4</v>
          </cell>
          <cell r="M551">
            <v>256.31</v>
          </cell>
          <cell r="N551">
            <v>0</v>
          </cell>
          <cell r="O551">
            <v>707.76</v>
          </cell>
          <cell r="P551">
            <v>774.89</v>
          </cell>
          <cell r="Q551">
            <v>5781.44</v>
          </cell>
          <cell r="R551">
            <v>510.94</v>
          </cell>
          <cell r="S551">
            <v>1107.21</v>
          </cell>
          <cell r="T551">
            <v>0</v>
          </cell>
          <cell r="U551">
            <v>5610.03</v>
          </cell>
          <cell r="V551">
            <v>5781.44</v>
          </cell>
          <cell r="W551">
            <v>1114.42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O551">
            <v>0</v>
          </cell>
          <cell r="AQ551" t="str">
            <v>ENFERMEIRO (A) I</v>
          </cell>
          <cell r="AR551" t="str">
            <v>2235-05</v>
          </cell>
          <cell r="AS551">
            <v>12</v>
          </cell>
          <cell r="AT551" t="str">
            <v>01/09/2025</v>
          </cell>
          <cell r="AX551">
            <v>0</v>
          </cell>
          <cell r="AY551">
            <v>0</v>
          </cell>
          <cell r="BA551">
            <v>0</v>
          </cell>
          <cell r="BB551">
            <v>0</v>
          </cell>
          <cell r="BC551">
            <v>0</v>
          </cell>
          <cell r="BE551">
            <v>0</v>
          </cell>
          <cell r="BI551">
            <v>0</v>
          </cell>
          <cell r="BJ551">
            <v>0</v>
          </cell>
          <cell r="BK551">
            <v>0</v>
          </cell>
          <cell r="BM551">
            <v>0</v>
          </cell>
          <cell r="BN551">
            <v>0</v>
          </cell>
          <cell r="BO551">
            <v>0</v>
          </cell>
          <cell r="BP551">
            <v>0</v>
          </cell>
          <cell r="BQ551">
            <v>0</v>
          </cell>
          <cell r="BR551">
            <v>220</v>
          </cell>
          <cell r="BU551" t="str">
            <v>PRAZO DETERMINADO (PD)</v>
          </cell>
          <cell r="BX551" t="str">
            <v>5</v>
          </cell>
          <cell r="BY551" t="str">
            <v>5 /6 /1976</v>
          </cell>
          <cell r="BZ551" t="str">
            <v>F</v>
          </cell>
          <cell r="CA551" t="str">
            <v>F</v>
          </cell>
          <cell r="CB551">
            <v>0</v>
          </cell>
          <cell r="CD551" t="str">
            <v>05.029.600/0016-82</v>
          </cell>
          <cell r="CE551">
            <v>0</v>
          </cell>
          <cell r="CF551">
            <v>0</v>
          </cell>
          <cell r="CG551">
            <v>0</v>
          </cell>
          <cell r="CI551">
            <v>0</v>
          </cell>
          <cell r="CJ551">
            <v>0</v>
          </cell>
          <cell r="CK551">
            <v>0</v>
          </cell>
          <cell r="CL551">
            <v>0</v>
          </cell>
          <cell r="CM551">
            <v>0</v>
          </cell>
          <cell r="CO551">
            <v>0</v>
          </cell>
          <cell r="CQ551">
            <v>8003.07</v>
          </cell>
        </row>
        <row r="552">
          <cell r="E552" t="str">
            <v>CARLOS ALBERTO SOUZA SANTOS</v>
          </cell>
          <cell r="F552" t="str">
            <v>15433897591</v>
          </cell>
          <cell r="H552">
            <v>2788.08</v>
          </cell>
          <cell r="I552">
            <v>2788.08</v>
          </cell>
          <cell r="N552">
            <v>0</v>
          </cell>
          <cell r="O552">
            <v>7806.61</v>
          </cell>
          <cell r="P552">
            <v>303.58999999999997</v>
          </cell>
          <cell r="Q552">
            <v>562.24</v>
          </cell>
          <cell r="S552">
            <v>2005.84</v>
          </cell>
          <cell r="T552">
            <v>0</v>
          </cell>
          <cell r="U552">
            <v>0</v>
          </cell>
          <cell r="V552">
            <v>562.24</v>
          </cell>
          <cell r="W552">
            <v>1287.67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O552">
            <v>0</v>
          </cell>
          <cell r="AQ552" t="str">
            <v>ASSISTENTE DE RECURSOS HUMANOS</v>
          </cell>
          <cell r="AR552" t="str">
            <v>4110-10</v>
          </cell>
          <cell r="AS552">
            <v>12</v>
          </cell>
          <cell r="AT552" t="str">
            <v>21/01/2025</v>
          </cell>
          <cell r="AU552" t="str">
            <v>05/12/2025</v>
          </cell>
          <cell r="AV552">
            <v>9126.18</v>
          </cell>
          <cell r="AW552">
            <v>1087.6400000000001</v>
          </cell>
          <cell r="AX552">
            <v>0</v>
          </cell>
          <cell r="AY552">
            <v>0</v>
          </cell>
          <cell r="BA552">
            <v>0</v>
          </cell>
          <cell r="BB552">
            <v>0</v>
          </cell>
          <cell r="BC552">
            <v>0</v>
          </cell>
          <cell r="BE552">
            <v>0</v>
          </cell>
          <cell r="BI552">
            <v>0</v>
          </cell>
          <cell r="BJ552">
            <v>0</v>
          </cell>
          <cell r="BK552">
            <v>0</v>
          </cell>
          <cell r="BM552">
            <v>0</v>
          </cell>
          <cell r="BN552">
            <v>0</v>
          </cell>
          <cell r="BO552">
            <v>0</v>
          </cell>
          <cell r="BP552">
            <v>0</v>
          </cell>
          <cell r="BQ552">
            <v>0</v>
          </cell>
          <cell r="BR552">
            <v>220</v>
          </cell>
          <cell r="BU552" t="str">
            <v>PRAZO INDETERMINADO (PI)</v>
          </cell>
          <cell r="BX552" t="str">
            <v>5</v>
          </cell>
          <cell r="BY552" t="str">
            <v>8 /7 /1961</v>
          </cell>
          <cell r="BZ552" t="str">
            <v>M</v>
          </cell>
          <cell r="CA552" t="str">
            <v>F</v>
          </cell>
          <cell r="CB552">
            <v>0</v>
          </cell>
          <cell r="CD552" t="str">
            <v>05.029.600/0016-82</v>
          </cell>
          <cell r="CE552">
            <v>0</v>
          </cell>
          <cell r="CF552">
            <v>0</v>
          </cell>
          <cell r="CG552">
            <v>0</v>
          </cell>
          <cell r="CH552">
            <v>495.01</v>
          </cell>
          <cell r="CI552">
            <v>0</v>
          </cell>
          <cell r="CJ552">
            <v>0</v>
          </cell>
          <cell r="CK552">
            <v>0</v>
          </cell>
          <cell r="CL552">
            <v>0</v>
          </cell>
          <cell r="CM552">
            <v>0</v>
          </cell>
          <cell r="CN552">
            <v>278.81</v>
          </cell>
          <cell r="CO552">
            <v>0</v>
          </cell>
          <cell r="CQ552">
            <v>11452.11</v>
          </cell>
        </row>
        <row r="553">
          <cell r="E553" t="str">
            <v>TATIANE DOS SANTOS SOUZA RAMOS</v>
          </cell>
          <cell r="F553" t="str">
            <v>03974970169</v>
          </cell>
          <cell r="G553">
            <v>3131.93</v>
          </cell>
          <cell r="H553">
            <v>1726.34</v>
          </cell>
          <cell r="I553">
            <v>1726.34</v>
          </cell>
          <cell r="M553">
            <v>826.58</v>
          </cell>
          <cell r="N553">
            <v>0</v>
          </cell>
          <cell r="O553">
            <v>190.87</v>
          </cell>
          <cell r="P553">
            <v>731.67</v>
          </cell>
          <cell r="Q553">
            <v>5639.23</v>
          </cell>
          <cell r="R553">
            <v>475.07</v>
          </cell>
          <cell r="S553">
            <v>796.4</v>
          </cell>
          <cell r="T553">
            <v>0</v>
          </cell>
          <cell r="U553">
            <v>5299.79</v>
          </cell>
          <cell r="V553">
            <v>5639.23</v>
          </cell>
          <cell r="W553">
            <v>929.94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O553">
            <v>0</v>
          </cell>
          <cell r="AQ553" t="str">
            <v>ENFERMEIRO (A) I</v>
          </cell>
          <cell r="AR553" t="str">
            <v>2235-05</v>
          </cell>
          <cell r="AS553">
            <v>12</v>
          </cell>
          <cell r="AT553" t="str">
            <v>01/09/2025</v>
          </cell>
          <cell r="AX553">
            <v>0</v>
          </cell>
          <cell r="AY553">
            <v>0</v>
          </cell>
          <cell r="BA553">
            <v>0</v>
          </cell>
          <cell r="BB553">
            <v>0</v>
          </cell>
          <cell r="BC553">
            <v>0</v>
          </cell>
          <cell r="BE553">
            <v>0</v>
          </cell>
          <cell r="BI553">
            <v>0</v>
          </cell>
          <cell r="BJ553">
            <v>0</v>
          </cell>
          <cell r="BK553">
            <v>0</v>
          </cell>
          <cell r="BM553">
            <v>0</v>
          </cell>
          <cell r="BN553">
            <v>0</v>
          </cell>
          <cell r="BO553">
            <v>0</v>
          </cell>
          <cell r="BP553">
            <v>0</v>
          </cell>
          <cell r="BQ553">
            <v>0</v>
          </cell>
          <cell r="BR553">
            <v>200</v>
          </cell>
          <cell r="BU553" t="str">
            <v>PRAZO DETERMINADO (PD)</v>
          </cell>
          <cell r="BX553" t="str">
            <v>5</v>
          </cell>
          <cell r="BY553" t="str">
            <v>17/11/1990</v>
          </cell>
          <cell r="BZ553" t="str">
            <v>F</v>
          </cell>
          <cell r="CA553" t="str">
            <v>F</v>
          </cell>
          <cell r="CB553">
            <v>0</v>
          </cell>
          <cell r="CD553" t="str">
            <v>05.029.600/0016-82</v>
          </cell>
          <cell r="CE553">
            <v>0</v>
          </cell>
          <cell r="CF553">
            <v>0</v>
          </cell>
          <cell r="CG553">
            <v>0</v>
          </cell>
          <cell r="CI553">
            <v>0</v>
          </cell>
          <cell r="CJ553">
            <v>0</v>
          </cell>
          <cell r="CK553">
            <v>0</v>
          </cell>
          <cell r="CL553">
            <v>0</v>
          </cell>
          <cell r="CM553">
            <v>0</v>
          </cell>
          <cell r="CO553">
            <v>0</v>
          </cell>
          <cell r="CQ553">
            <v>7365.57</v>
          </cell>
        </row>
        <row r="554">
          <cell r="E554" t="str">
            <v>LAURA GABRIELLY RODRIGUES DO NASCIMENTO</v>
          </cell>
          <cell r="F554" t="str">
            <v>70842200118</v>
          </cell>
          <cell r="G554">
            <v>1828.28</v>
          </cell>
          <cell r="H554">
            <v>710.63</v>
          </cell>
          <cell r="I554">
            <v>710.63</v>
          </cell>
          <cell r="M554">
            <v>0</v>
          </cell>
          <cell r="N554">
            <v>0</v>
          </cell>
          <cell r="O554">
            <v>313.35000000000002</v>
          </cell>
          <cell r="P554">
            <v>223.46</v>
          </cell>
          <cell r="Q554">
            <v>2143.8000000000002</v>
          </cell>
          <cell r="S554">
            <v>909.41</v>
          </cell>
          <cell r="T554">
            <v>0</v>
          </cell>
          <cell r="U554">
            <v>2022.99</v>
          </cell>
          <cell r="V554">
            <v>2143.8000000000002</v>
          </cell>
          <cell r="W554">
            <v>355.32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O554">
            <v>0</v>
          </cell>
          <cell r="AQ554" t="str">
            <v>MAQUEIRO</v>
          </cell>
          <cell r="AR554" t="str">
            <v>5151-10</v>
          </cell>
          <cell r="AS554">
            <v>12</v>
          </cell>
          <cell r="AT554" t="str">
            <v>03/09/2025</v>
          </cell>
          <cell r="AX554">
            <v>0</v>
          </cell>
          <cell r="AY554">
            <v>0</v>
          </cell>
          <cell r="BA554">
            <v>0</v>
          </cell>
          <cell r="BB554">
            <v>0</v>
          </cell>
          <cell r="BC554">
            <v>0</v>
          </cell>
          <cell r="BE554">
            <v>0</v>
          </cell>
          <cell r="BI554">
            <v>0</v>
          </cell>
          <cell r="BJ554">
            <v>0</v>
          </cell>
          <cell r="BK554">
            <v>0</v>
          </cell>
          <cell r="BM554">
            <v>0</v>
          </cell>
          <cell r="BN554">
            <v>0</v>
          </cell>
          <cell r="BO554">
            <v>0</v>
          </cell>
          <cell r="BP554">
            <v>0</v>
          </cell>
          <cell r="BQ554">
            <v>0</v>
          </cell>
          <cell r="BR554">
            <v>220</v>
          </cell>
          <cell r="BU554" t="str">
            <v>PRAZO DETERMINADO (PD)</v>
          </cell>
          <cell r="BX554" t="str">
            <v>3</v>
          </cell>
          <cell r="BY554" t="str">
            <v>29/7 /2004</v>
          </cell>
          <cell r="BZ554" t="str">
            <v>F</v>
          </cell>
          <cell r="CA554" t="str">
            <v>F</v>
          </cell>
          <cell r="CB554">
            <v>0</v>
          </cell>
          <cell r="CD554" t="str">
            <v>05.029.600/0016-82</v>
          </cell>
          <cell r="CE554">
            <v>0</v>
          </cell>
          <cell r="CF554">
            <v>0</v>
          </cell>
          <cell r="CG554">
            <v>0</v>
          </cell>
          <cell r="CI554">
            <v>0</v>
          </cell>
          <cell r="CJ554">
            <v>0</v>
          </cell>
          <cell r="CK554">
            <v>0</v>
          </cell>
          <cell r="CL554">
            <v>0</v>
          </cell>
          <cell r="CM554">
            <v>0</v>
          </cell>
          <cell r="CO554">
            <v>0</v>
          </cell>
          <cell r="CQ554">
            <v>3155.86</v>
          </cell>
        </row>
        <row r="555">
          <cell r="E555" t="str">
            <v>CRISTIANE VIEIRA COSTA SOUZA</v>
          </cell>
          <cell r="F555" t="str">
            <v>04013109140</v>
          </cell>
          <cell r="G555">
            <v>2986.19</v>
          </cell>
          <cell r="H555">
            <v>1096.5999999999999</v>
          </cell>
          <cell r="I555">
            <v>1096.5999999999999</v>
          </cell>
          <cell r="M555">
            <v>0</v>
          </cell>
          <cell r="N555">
            <v>0</v>
          </cell>
          <cell r="O555">
            <v>0</v>
          </cell>
          <cell r="P555">
            <v>394.3</v>
          </cell>
          <cell r="Q555">
            <v>3488.87</v>
          </cell>
          <cell r="R555">
            <v>38.090000000000003</v>
          </cell>
          <cell r="S555">
            <v>548.29999999999995</v>
          </cell>
          <cell r="T555">
            <v>0</v>
          </cell>
          <cell r="U555">
            <v>3505.24</v>
          </cell>
          <cell r="V555">
            <v>3488.87</v>
          </cell>
          <cell r="W555">
            <v>548.29999999999995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O555">
            <v>0</v>
          </cell>
          <cell r="AQ555" t="str">
            <v>ASSISTENTE DE SUPORTE - TI</v>
          </cell>
          <cell r="AR555" t="str">
            <v>3172-10</v>
          </cell>
          <cell r="AS555">
            <v>12</v>
          </cell>
          <cell r="AT555" t="str">
            <v>01/09/2025</v>
          </cell>
          <cell r="AX555">
            <v>0</v>
          </cell>
          <cell r="AY555">
            <v>0</v>
          </cell>
          <cell r="BA555">
            <v>0</v>
          </cell>
          <cell r="BB555">
            <v>0</v>
          </cell>
          <cell r="BC555">
            <v>0</v>
          </cell>
          <cell r="BE555">
            <v>0</v>
          </cell>
          <cell r="BI555">
            <v>0</v>
          </cell>
          <cell r="BJ555">
            <v>0</v>
          </cell>
          <cell r="BK555">
            <v>0</v>
          </cell>
          <cell r="BM555">
            <v>0</v>
          </cell>
          <cell r="BN555">
            <v>0</v>
          </cell>
          <cell r="BO555">
            <v>0</v>
          </cell>
          <cell r="BP555">
            <v>0</v>
          </cell>
          <cell r="BQ555">
            <v>0</v>
          </cell>
          <cell r="BR555">
            <v>220</v>
          </cell>
          <cell r="BU555" t="str">
            <v>PRAZO DETERMINADO (PD)</v>
          </cell>
          <cell r="BX555" t="str">
            <v>4</v>
          </cell>
          <cell r="BY555" t="str">
            <v>2 /5 /1990</v>
          </cell>
          <cell r="BZ555" t="str">
            <v>F</v>
          </cell>
          <cell r="CA555" t="str">
            <v>F</v>
          </cell>
          <cell r="CB555">
            <v>0</v>
          </cell>
          <cell r="CD555" t="str">
            <v>05.029.600/0016-82</v>
          </cell>
          <cell r="CE555">
            <v>0</v>
          </cell>
          <cell r="CF555">
            <v>0</v>
          </cell>
          <cell r="CG555">
            <v>0</v>
          </cell>
          <cell r="CI555">
            <v>0</v>
          </cell>
          <cell r="CJ555">
            <v>0</v>
          </cell>
          <cell r="CK555">
            <v>0</v>
          </cell>
          <cell r="CL555">
            <v>0</v>
          </cell>
          <cell r="CM555">
            <v>0</v>
          </cell>
          <cell r="CO555">
            <v>0</v>
          </cell>
          <cell r="CQ555">
            <v>4585.47</v>
          </cell>
        </row>
        <row r="556">
          <cell r="E556" t="str">
            <v>AMANDA DOMINGOS PEREIRA</v>
          </cell>
          <cell r="F556" t="str">
            <v>70015979105</v>
          </cell>
          <cell r="G556">
            <v>2970.03</v>
          </cell>
          <cell r="H556">
            <v>1091.21</v>
          </cell>
          <cell r="I556">
            <v>1091.21</v>
          </cell>
          <cell r="M556">
            <v>0</v>
          </cell>
          <cell r="N556">
            <v>0</v>
          </cell>
          <cell r="O556">
            <v>0</v>
          </cell>
          <cell r="P556">
            <v>391.84</v>
          </cell>
          <cell r="Q556">
            <v>3471.63</v>
          </cell>
          <cell r="R556">
            <v>35.5</v>
          </cell>
          <cell r="S556">
            <v>545.61</v>
          </cell>
          <cell r="T556">
            <v>0</v>
          </cell>
          <cell r="U556">
            <v>3490.89</v>
          </cell>
          <cell r="V556">
            <v>3471.63</v>
          </cell>
          <cell r="W556">
            <v>545.6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O556">
            <v>0</v>
          </cell>
          <cell r="AQ556" t="str">
            <v>ASSISTENTE DE RECURSOS HUMANOS</v>
          </cell>
          <cell r="AR556" t="str">
            <v>4110-10</v>
          </cell>
          <cell r="AS556">
            <v>12</v>
          </cell>
          <cell r="AT556" t="str">
            <v>01/09/2025</v>
          </cell>
          <cell r="AX556">
            <v>0</v>
          </cell>
          <cell r="AY556">
            <v>0</v>
          </cell>
          <cell r="BA556">
            <v>0</v>
          </cell>
          <cell r="BB556">
            <v>0</v>
          </cell>
          <cell r="BC556">
            <v>0</v>
          </cell>
          <cell r="BE556">
            <v>0</v>
          </cell>
          <cell r="BI556">
            <v>0</v>
          </cell>
          <cell r="BJ556">
            <v>0</v>
          </cell>
          <cell r="BK556">
            <v>0</v>
          </cell>
          <cell r="BM556">
            <v>0</v>
          </cell>
          <cell r="BN556">
            <v>0</v>
          </cell>
          <cell r="BO556">
            <v>0</v>
          </cell>
          <cell r="BP556">
            <v>0</v>
          </cell>
          <cell r="BQ556">
            <v>0</v>
          </cell>
          <cell r="BR556">
            <v>200</v>
          </cell>
          <cell r="BU556" t="str">
            <v>PRAZO DETERMINADO (PD)</v>
          </cell>
          <cell r="BX556" t="str">
            <v>3</v>
          </cell>
          <cell r="BY556" t="str">
            <v>8 /4 /1996</v>
          </cell>
          <cell r="BZ556" t="str">
            <v>F</v>
          </cell>
          <cell r="CA556" t="str">
            <v>F</v>
          </cell>
          <cell r="CB556">
            <v>0</v>
          </cell>
          <cell r="CD556" t="str">
            <v>05.029.600/0016-82</v>
          </cell>
          <cell r="CE556">
            <v>0</v>
          </cell>
          <cell r="CF556">
            <v>0</v>
          </cell>
          <cell r="CG556">
            <v>0</v>
          </cell>
          <cell r="CI556">
            <v>0</v>
          </cell>
          <cell r="CJ556">
            <v>0</v>
          </cell>
          <cell r="CK556">
            <v>0</v>
          </cell>
          <cell r="CL556">
            <v>0</v>
          </cell>
          <cell r="CM556">
            <v>0</v>
          </cell>
          <cell r="CO556">
            <v>0</v>
          </cell>
          <cell r="CQ556">
            <v>4562.84</v>
          </cell>
        </row>
        <row r="557">
          <cell r="E557" t="str">
            <v>CELIO ANTONIO COSTA LIMA</v>
          </cell>
          <cell r="F557" t="str">
            <v>30486130134</v>
          </cell>
          <cell r="G557">
            <v>2970.03</v>
          </cell>
          <cell r="H557">
            <v>1091.21</v>
          </cell>
          <cell r="I557">
            <v>1091.21</v>
          </cell>
          <cell r="M557">
            <v>0</v>
          </cell>
          <cell r="N557">
            <v>0</v>
          </cell>
          <cell r="O557">
            <v>13.74</v>
          </cell>
          <cell r="P557">
            <v>393.48</v>
          </cell>
          <cell r="Q557">
            <v>3485.37</v>
          </cell>
          <cell r="R557">
            <v>37.56</v>
          </cell>
          <cell r="S557">
            <v>545.61</v>
          </cell>
          <cell r="T557">
            <v>0</v>
          </cell>
          <cell r="U557">
            <v>3500.93</v>
          </cell>
          <cell r="V557">
            <v>3485.37</v>
          </cell>
          <cell r="W557">
            <v>545.6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O557">
            <v>0</v>
          </cell>
          <cell r="AQ557" t="str">
            <v>ASSISTENTE DE PATRIMONIO</v>
          </cell>
          <cell r="AR557" t="str">
            <v>4110-10</v>
          </cell>
          <cell r="AS557">
            <v>12</v>
          </cell>
          <cell r="AT557" t="str">
            <v>01/09/2025</v>
          </cell>
          <cell r="AX557">
            <v>0</v>
          </cell>
          <cell r="AY557">
            <v>0</v>
          </cell>
          <cell r="BA557">
            <v>0</v>
          </cell>
          <cell r="BB557">
            <v>0</v>
          </cell>
          <cell r="BC557">
            <v>0</v>
          </cell>
          <cell r="BE557">
            <v>0</v>
          </cell>
          <cell r="BI557">
            <v>0</v>
          </cell>
          <cell r="BJ557">
            <v>0</v>
          </cell>
          <cell r="BK557">
            <v>0</v>
          </cell>
          <cell r="BM557">
            <v>0</v>
          </cell>
          <cell r="BN557">
            <v>0</v>
          </cell>
          <cell r="BO557">
            <v>0</v>
          </cell>
          <cell r="BP557">
            <v>0</v>
          </cell>
          <cell r="BQ557">
            <v>0</v>
          </cell>
          <cell r="BR557">
            <v>200</v>
          </cell>
          <cell r="BU557" t="str">
            <v>PRAZO DETERMINADO (PD)</v>
          </cell>
          <cell r="BX557" t="str">
            <v>3</v>
          </cell>
          <cell r="BY557" t="str">
            <v>20/11/1966</v>
          </cell>
          <cell r="BZ557" t="str">
            <v>M</v>
          </cell>
          <cell r="CA557" t="str">
            <v>F</v>
          </cell>
          <cell r="CB557">
            <v>0</v>
          </cell>
          <cell r="CD557" t="str">
            <v>05.029.600/0016-82</v>
          </cell>
          <cell r="CE557">
            <v>0</v>
          </cell>
          <cell r="CF557">
            <v>0</v>
          </cell>
          <cell r="CG557">
            <v>0</v>
          </cell>
          <cell r="CI557">
            <v>0</v>
          </cell>
          <cell r="CJ557">
            <v>0</v>
          </cell>
          <cell r="CK557">
            <v>0</v>
          </cell>
          <cell r="CL557">
            <v>0</v>
          </cell>
          <cell r="CM557">
            <v>0</v>
          </cell>
          <cell r="CO557">
            <v>0</v>
          </cell>
          <cell r="CQ557">
            <v>4576.58</v>
          </cell>
        </row>
        <row r="558">
          <cell r="E558" t="str">
            <v>DANY TANIA FREITAS CARVALHO</v>
          </cell>
          <cell r="F558" t="str">
            <v>01598517180</v>
          </cell>
          <cell r="G558">
            <v>2985.65</v>
          </cell>
          <cell r="H558">
            <v>1096.42</v>
          </cell>
          <cell r="I558">
            <v>1096.42</v>
          </cell>
          <cell r="M558">
            <v>0</v>
          </cell>
          <cell r="N558">
            <v>0</v>
          </cell>
          <cell r="O558">
            <v>0</v>
          </cell>
          <cell r="P558">
            <v>370.34</v>
          </cell>
          <cell r="Q558">
            <v>3289.25</v>
          </cell>
          <cell r="R558">
            <v>18.989999999999998</v>
          </cell>
          <cell r="S558">
            <v>1047.8800000000001</v>
          </cell>
          <cell r="T558">
            <v>0</v>
          </cell>
          <cell r="U558">
            <v>2948.46</v>
          </cell>
          <cell r="V558">
            <v>3289.25</v>
          </cell>
          <cell r="W558">
            <v>548.21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  <cell r="AH558">
            <v>0</v>
          </cell>
          <cell r="AI558">
            <v>0</v>
          </cell>
          <cell r="AJ558">
            <v>0</v>
          </cell>
          <cell r="AK558">
            <v>0</v>
          </cell>
          <cell r="AL558">
            <v>0</v>
          </cell>
          <cell r="AM558">
            <v>0</v>
          </cell>
          <cell r="AO558">
            <v>0</v>
          </cell>
          <cell r="AQ558" t="str">
            <v>ASSISTENTE SOCIAL I</v>
          </cell>
          <cell r="AR558" t="str">
            <v>2516-05</v>
          </cell>
          <cell r="AS558">
            <v>12</v>
          </cell>
          <cell r="AT558" t="str">
            <v>01/09/2025</v>
          </cell>
          <cell r="AX558">
            <v>0</v>
          </cell>
          <cell r="AY558">
            <v>0</v>
          </cell>
          <cell r="BA558">
            <v>0</v>
          </cell>
          <cell r="BB558">
            <v>0</v>
          </cell>
          <cell r="BC558">
            <v>0</v>
          </cell>
          <cell r="BE558">
            <v>0</v>
          </cell>
          <cell r="BI558">
            <v>0</v>
          </cell>
          <cell r="BJ558">
            <v>0</v>
          </cell>
          <cell r="BK558">
            <v>0</v>
          </cell>
          <cell r="BM558">
            <v>0</v>
          </cell>
          <cell r="BN558">
            <v>0</v>
          </cell>
          <cell r="BO558">
            <v>0</v>
          </cell>
          <cell r="BP558">
            <v>0</v>
          </cell>
          <cell r="BQ558">
            <v>0</v>
          </cell>
          <cell r="BR558">
            <v>150</v>
          </cell>
          <cell r="BU558" t="str">
            <v>PRAZO DETERMINADO (PD)</v>
          </cell>
          <cell r="BX558" t="str">
            <v>4</v>
          </cell>
          <cell r="BY558" t="str">
            <v>24/8 /1987</v>
          </cell>
          <cell r="BZ558" t="str">
            <v>F</v>
          </cell>
          <cell r="CA558" t="str">
            <v>F</v>
          </cell>
          <cell r="CB558">
            <v>0</v>
          </cell>
          <cell r="CD558" t="str">
            <v>05.029.600/0016-82</v>
          </cell>
          <cell r="CE558">
            <v>0</v>
          </cell>
          <cell r="CF558">
            <v>0</v>
          </cell>
          <cell r="CG558">
            <v>0</v>
          </cell>
          <cell r="CI558">
            <v>0</v>
          </cell>
          <cell r="CJ558">
            <v>0</v>
          </cell>
          <cell r="CK558">
            <v>0</v>
          </cell>
          <cell r="CL558">
            <v>0</v>
          </cell>
          <cell r="CM558">
            <v>0</v>
          </cell>
          <cell r="CO558">
            <v>0</v>
          </cell>
          <cell r="CQ558">
            <v>4385.67</v>
          </cell>
        </row>
        <row r="559">
          <cell r="E559" t="str">
            <v>ANGELA SOUZA SCHIAVETTO</v>
          </cell>
          <cell r="F559" t="str">
            <v>01730462154</v>
          </cell>
          <cell r="G559">
            <v>2929.25</v>
          </cell>
          <cell r="H559">
            <v>1093.05</v>
          </cell>
          <cell r="I559">
            <v>1093.05</v>
          </cell>
          <cell r="M559">
            <v>0</v>
          </cell>
          <cell r="N559">
            <v>0</v>
          </cell>
          <cell r="O559">
            <v>146.58000000000001</v>
          </cell>
          <cell r="P559">
            <v>380.9</v>
          </cell>
          <cell r="Q559">
            <v>3379.43</v>
          </cell>
          <cell r="R559">
            <v>25.75</v>
          </cell>
          <cell r="S559">
            <v>538.80999999999995</v>
          </cell>
          <cell r="T559">
            <v>0</v>
          </cell>
          <cell r="U559">
            <v>3468.43</v>
          </cell>
          <cell r="V559">
            <v>3379.43</v>
          </cell>
          <cell r="W559">
            <v>554.24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  <cell r="AH559">
            <v>0</v>
          </cell>
          <cell r="AI559">
            <v>0</v>
          </cell>
          <cell r="AJ559">
            <v>0</v>
          </cell>
          <cell r="AK559">
            <v>0</v>
          </cell>
          <cell r="AL559">
            <v>0</v>
          </cell>
          <cell r="AM559">
            <v>0</v>
          </cell>
          <cell r="AO559">
            <v>0</v>
          </cell>
          <cell r="AQ559" t="str">
            <v>NUTRICIONISTA I</v>
          </cell>
          <cell r="AR559" t="str">
            <v>2237-10</v>
          </cell>
          <cell r="AS559">
            <v>12</v>
          </cell>
          <cell r="AT559" t="str">
            <v>01/09/2025</v>
          </cell>
          <cell r="AX559">
            <v>0</v>
          </cell>
          <cell r="AY559">
            <v>0</v>
          </cell>
          <cell r="BA559">
            <v>0</v>
          </cell>
          <cell r="BB559">
            <v>0</v>
          </cell>
          <cell r="BC559">
            <v>0</v>
          </cell>
          <cell r="BE559">
            <v>0</v>
          </cell>
          <cell r="BI559">
            <v>0</v>
          </cell>
          <cell r="BJ559">
            <v>0</v>
          </cell>
          <cell r="BK559">
            <v>0</v>
          </cell>
          <cell r="BM559">
            <v>0</v>
          </cell>
          <cell r="BN559">
            <v>0</v>
          </cell>
          <cell r="BO559">
            <v>0</v>
          </cell>
          <cell r="BP559">
            <v>0</v>
          </cell>
          <cell r="BQ559">
            <v>0</v>
          </cell>
          <cell r="BR559">
            <v>150</v>
          </cell>
          <cell r="BU559" t="str">
            <v>PRAZO DETERMINADO (PD)</v>
          </cell>
          <cell r="BX559" t="str">
            <v>4</v>
          </cell>
          <cell r="BY559" t="str">
            <v>26/5 /1986</v>
          </cell>
          <cell r="BZ559" t="str">
            <v>F</v>
          </cell>
          <cell r="CA559" t="str">
            <v>F</v>
          </cell>
          <cell r="CB559">
            <v>0</v>
          </cell>
          <cell r="CD559" t="str">
            <v>05.029.600/0016-82</v>
          </cell>
          <cell r="CE559">
            <v>0</v>
          </cell>
          <cell r="CF559">
            <v>0</v>
          </cell>
          <cell r="CG559">
            <v>0</v>
          </cell>
          <cell r="CI559">
            <v>0</v>
          </cell>
          <cell r="CJ559">
            <v>0</v>
          </cell>
          <cell r="CK559">
            <v>0</v>
          </cell>
          <cell r="CL559">
            <v>0</v>
          </cell>
          <cell r="CM559">
            <v>0</v>
          </cell>
          <cell r="CO559">
            <v>0</v>
          </cell>
          <cell r="CQ559">
            <v>4472.4799999999996</v>
          </cell>
        </row>
        <row r="560">
          <cell r="E560" t="str">
            <v>SEBASTIANA DE OLIVEIRA RAMOS</v>
          </cell>
          <cell r="F560" t="str">
            <v>47600551187</v>
          </cell>
          <cell r="G560">
            <v>2574</v>
          </cell>
          <cell r="H560">
            <v>1395.32</v>
          </cell>
          <cell r="I560">
            <v>1395.32</v>
          </cell>
          <cell r="M560">
            <v>0</v>
          </cell>
          <cell r="N560">
            <v>151.80000000000001</v>
          </cell>
          <cell r="O560">
            <v>539.55999999999995</v>
          </cell>
          <cell r="P560">
            <v>518.73</v>
          </cell>
          <cell r="Q560">
            <v>4317.96</v>
          </cell>
          <cell r="R560">
            <v>162.44999999999999</v>
          </cell>
          <cell r="S560">
            <v>653.52</v>
          </cell>
          <cell r="T560">
            <v>0</v>
          </cell>
          <cell r="U560">
            <v>4380.58</v>
          </cell>
          <cell r="V560">
            <v>4317.96</v>
          </cell>
          <cell r="W560">
            <v>743.8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O560">
            <v>0</v>
          </cell>
          <cell r="AQ560" t="str">
            <v>TECNICO (A) EM ENFERMAGEM</v>
          </cell>
          <cell r="AR560" t="str">
            <v>3222-05</v>
          </cell>
          <cell r="AS560">
            <v>12</v>
          </cell>
          <cell r="AT560" t="str">
            <v>31/08/2025</v>
          </cell>
          <cell r="AX560">
            <v>0</v>
          </cell>
          <cell r="AY560">
            <v>0</v>
          </cell>
          <cell r="BA560">
            <v>0</v>
          </cell>
          <cell r="BB560">
            <v>0</v>
          </cell>
          <cell r="BC560">
            <v>0</v>
          </cell>
          <cell r="BE560">
            <v>0</v>
          </cell>
          <cell r="BI560">
            <v>0</v>
          </cell>
          <cell r="BJ560">
            <v>0</v>
          </cell>
          <cell r="BK560">
            <v>0</v>
          </cell>
          <cell r="BM560">
            <v>0</v>
          </cell>
          <cell r="BN560">
            <v>0</v>
          </cell>
          <cell r="BO560">
            <v>0</v>
          </cell>
          <cell r="BP560">
            <v>0</v>
          </cell>
          <cell r="BQ560">
            <v>0</v>
          </cell>
          <cell r="BR560">
            <v>220</v>
          </cell>
          <cell r="BU560" t="str">
            <v>PRAZO DETERMINADO (PD)</v>
          </cell>
          <cell r="BX560" t="str">
            <v>3</v>
          </cell>
          <cell r="BY560" t="str">
            <v>23/2 /1969</v>
          </cell>
          <cell r="BZ560" t="str">
            <v>F</v>
          </cell>
          <cell r="CA560" t="str">
            <v>F</v>
          </cell>
          <cell r="CB560">
            <v>0</v>
          </cell>
          <cell r="CD560" t="str">
            <v>05.029.600/0016-82</v>
          </cell>
          <cell r="CE560">
            <v>0</v>
          </cell>
          <cell r="CF560">
            <v>0</v>
          </cell>
          <cell r="CG560">
            <v>0</v>
          </cell>
          <cell r="CI560">
            <v>0</v>
          </cell>
          <cell r="CJ560">
            <v>0</v>
          </cell>
          <cell r="CK560">
            <v>0</v>
          </cell>
          <cell r="CL560">
            <v>0</v>
          </cell>
          <cell r="CM560">
            <v>0</v>
          </cell>
          <cell r="CO560">
            <v>0</v>
          </cell>
          <cell r="CQ560">
            <v>5715.28</v>
          </cell>
        </row>
        <row r="561">
          <cell r="E561" t="str">
            <v>LORRAINE FERNANDES ALVES</v>
          </cell>
          <cell r="F561" t="str">
            <v>70920179126</v>
          </cell>
          <cell r="G561">
            <v>2574</v>
          </cell>
          <cell r="H561">
            <v>1212.1099999999999</v>
          </cell>
          <cell r="I561">
            <v>1212.1099999999999</v>
          </cell>
          <cell r="M561">
            <v>28.52</v>
          </cell>
          <cell r="N561">
            <v>0</v>
          </cell>
          <cell r="O561">
            <v>128.69999999999999</v>
          </cell>
          <cell r="P561">
            <v>438.6</v>
          </cell>
          <cell r="Q561">
            <v>3785.82</v>
          </cell>
          <cell r="R561">
            <v>82.63</v>
          </cell>
          <cell r="S561">
            <v>604.77</v>
          </cell>
          <cell r="T561">
            <v>0</v>
          </cell>
          <cell r="U561">
            <v>3871.93</v>
          </cell>
          <cell r="V561">
            <v>3785.82</v>
          </cell>
          <cell r="W561">
            <v>607.34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O561">
            <v>0</v>
          </cell>
          <cell r="AQ561" t="str">
            <v>TECNICO (A) EM ENFERMAGEM</v>
          </cell>
          <cell r="AR561" t="str">
            <v>3222-05</v>
          </cell>
          <cell r="AS561">
            <v>12</v>
          </cell>
          <cell r="AT561" t="str">
            <v>02/09/2025</v>
          </cell>
          <cell r="AX561">
            <v>0</v>
          </cell>
          <cell r="AY561">
            <v>0</v>
          </cell>
          <cell r="BA561">
            <v>0</v>
          </cell>
          <cell r="BB561">
            <v>0</v>
          </cell>
          <cell r="BC561">
            <v>0</v>
          </cell>
          <cell r="BE561">
            <v>0</v>
          </cell>
          <cell r="BI561">
            <v>0</v>
          </cell>
          <cell r="BJ561">
            <v>0</v>
          </cell>
          <cell r="BK561">
            <v>0</v>
          </cell>
          <cell r="BM561">
            <v>0</v>
          </cell>
          <cell r="BN561">
            <v>0</v>
          </cell>
          <cell r="BO561">
            <v>0</v>
          </cell>
          <cell r="BP561">
            <v>0</v>
          </cell>
          <cell r="BQ561">
            <v>0</v>
          </cell>
          <cell r="BR561">
            <v>220</v>
          </cell>
          <cell r="BU561" t="str">
            <v>PRAZO DETERMINADO (PD)</v>
          </cell>
          <cell r="BX561" t="str">
            <v>3</v>
          </cell>
          <cell r="BY561" t="str">
            <v>27/9 /1999</v>
          </cell>
          <cell r="BZ561" t="str">
            <v>F</v>
          </cell>
          <cell r="CA561" t="str">
            <v>F</v>
          </cell>
          <cell r="CB561">
            <v>0</v>
          </cell>
          <cell r="CD561" t="str">
            <v>05.029.600/0016-82</v>
          </cell>
          <cell r="CE561">
            <v>0</v>
          </cell>
          <cell r="CF561">
            <v>0</v>
          </cell>
          <cell r="CG561">
            <v>0</v>
          </cell>
          <cell r="CI561">
            <v>0</v>
          </cell>
          <cell r="CJ561">
            <v>0</v>
          </cell>
          <cell r="CK561">
            <v>0</v>
          </cell>
          <cell r="CL561">
            <v>0</v>
          </cell>
          <cell r="CM561">
            <v>0</v>
          </cell>
          <cell r="CO561">
            <v>0</v>
          </cell>
          <cell r="CQ561">
            <v>4997.93</v>
          </cell>
        </row>
        <row r="562">
          <cell r="E562" t="str">
            <v>DANILO RODRIGUES DA SILVA</v>
          </cell>
          <cell r="F562" t="str">
            <v>73938459115</v>
          </cell>
          <cell r="G562">
            <v>9108</v>
          </cell>
          <cell r="H562">
            <v>3137.2</v>
          </cell>
          <cell r="I562">
            <v>3137.2</v>
          </cell>
          <cell r="M562">
            <v>0</v>
          </cell>
          <cell r="N562">
            <v>0</v>
          </cell>
          <cell r="O562">
            <v>0</v>
          </cell>
          <cell r="P562">
            <v>1221.48</v>
          </cell>
          <cell r="Q562">
            <v>10018.799999999999</v>
          </cell>
          <cell r="R562">
            <v>1584.74</v>
          </cell>
          <cell r="S562">
            <v>1568.6</v>
          </cell>
          <cell r="T562">
            <v>0</v>
          </cell>
          <cell r="U562">
            <v>8477.58</v>
          </cell>
          <cell r="V562">
            <v>10018.799999999999</v>
          </cell>
          <cell r="W562">
            <v>1568.6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O562">
            <v>0</v>
          </cell>
          <cell r="AQ562" t="str">
            <v>ENGENHEIRO (A) DE SAUDE E SEGURANCA</v>
          </cell>
          <cell r="AR562" t="str">
            <v>2149-15</v>
          </cell>
          <cell r="AS562">
            <v>12</v>
          </cell>
          <cell r="AT562" t="str">
            <v>01/09/2025</v>
          </cell>
          <cell r="AX562">
            <v>0</v>
          </cell>
          <cell r="AY562">
            <v>0</v>
          </cell>
          <cell r="BA562">
            <v>0</v>
          </cell>
          <cell r="BB562">
            <v>0</v>
          </cell>
          <cell r="BC562">
            <v>0</v>
          </cell>
          <cell r="BE562">
            <v>0</v>
          </cell>
          <cell r="BI562">
            <v>0</v>
          </cell>
          <cell r="BJ562">
            <v>0</v>
          </cell>
          <cell r="BK562">
            <v>0</v>
          </cell>
          <cell r="BM562">
            <v>0</v>
          </cell>
          <cell r="BN562">
            <v>0</v>
          </cell>
          <cell r="BO562">
            <v>0</v>
          </cell>
          <cell r="BP562">
            <v>0</v>
          </cell>
          <cell r="BQ562">
            <v>0</v>
          </cell>
          <cell r="BR562">
            <v>150</v>
          </cell>
          <cell r="BU562" t="str">
            <v>PRAZO DETERMINADO (PD)</v>
          </cell>
          <cell r="BX562" t="str">
            <v>5</v>
          </cell>
          <cell r="BY562" t="str">
            <v>8 /6 /1987</v>
          </cell>
          <cell r="BZ562" t="str">
            <v>M</v>
          </cell>
          <cell r="CA562" t="str">
            <v>F</v>
          </cell>
          <cell r="CB562">
            <v>0</v>
          </cell>
          <cell r="CD562" t="str">
            <v>05.029.600/0016-82</v>
          </cell>
          <cell r="CE562">
            <v>0</v>
          </cell>
          <cell r="CF562">
            <v>0</v>
          </cell>
          <cell r="CG562">
            <v>0</v>
          </cell>
          <cell r="CI562">
            <v>0</v>
          </cell>
          <cell r="CJ562">
            <v>0</v>
          </cell>
          <cell r="CK562">
            <v>0</v>
          </cell>
          <cell r="CL562">
            <v>0</v>
          </cell>
          <cell r="CM562">
            <v>0</v>
          </cell>
          <cell r="CO562">
            <v>0</v>
          </cell>
          <cell r="CQ562">
            <v>13156</v>
          </cell>
        </row>
        <row r="563">
          <cell r="E563" t="str">
            <v>ROSE KELLY SOUSA LIMA</v>
          </cell>
          <cell r="F563" t="str">
            <v>72795697149</v>
          </cell>
          <cell r="G563">
            <v>3601.91</v>
          </cell>
          <cell r="H563">
            <v>1701.84</v>
          </cell>
          <cell r="I563">
            <v>1701.84</v>
          </cell>
          <cell r="M563">
            <v>0</v>
          </cell>
          <cell r="N563">
            <v>1200</v>
          </cell>
          <cell r="O563">
            <v>0</v>
          </cell>
          <cell r="P563">
            <v>688.36</v>
          </cell>
          <cell r="Q563">
            <v>5345.64</v>
          </cell>
          <cell r="R563">
            <v>394.34</v>
          </cell>
          <cell r="S563">
            <v>850.92</v>
          </cell>
          <cell r="T563">
            <v>0</v>
          </cell>
          <cell r="U563">
            <v>4993.8</v>
          </cell>
          <cell r="V563">
            <v>5345.64</v>
          </cell>
          <cell r="W563">
            <v>850.92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O563">
            <v>0</v>
          </cell>
          <cell r="AQ563" t="str">
            <v>ENCARREGADO (A) DE VIGILANCIA E TRANSPORTE</v>
          </cell>
          <cell r="AR563" t="str">
            <v>4110-10</v>
          </cell>
          <cell r="AS563">
            <v>12</v>
          </cell>
          <cell r="AT563" t="str">
            <v>01/09/2025</v>
          </cell>
          <cell r="AX563">
            <v>0</v>
          </cell>
          <cell r="AY563">
            <v>0</v>
          </cell>
          <cell r="BA563">
            <v>0</v>
          </cell>
          <cell r="BB563">
            <v>0</v>
          </cell>
          <cell r="BC563">
            <v>0</v>
          </cell>
          <cell r="BE563">
            <v>0</v>
          </cell>
          <cell r="BI563">
            <v>0</v>
          </cell>
          <cell r="BJ563">
            <v>0</v>
          </cell>
          <cell r="BK563">
            <v>0</v>
          </cell>
          <cell r="BM563">
            <v>0</v>
          </cell>
          <cell r="BN563">
            <v>0</v>
          </cell>
          <cell r="BO563">
            <v>0</v>
          </cell>
          <cell r="BP563">
            <v>0</v>
          </cell>
          <cell r="BQ563">
            <v>0</v>
          </cell>
          <cell r="BR563">
            <v>220</v>
          </cell>
          <cell r="BU563" t="str">
            <v>PRAZO DETERMINADO (PD)</v>
          </cell>
          <cell r="BX563" t="str">
            <v>5</v>
          </cell>
          <cell r="BY563" t="str">
            <v>9 /7 /1984</v>
          </cell>
          <cell r="BZ563" t="str">
            <v>F</v>
          </cell>
          <cell r="CA563" t="str">
            <v>F</v>
          </cell>
          <cell r="CB563">
            <v>0</v>
          </cell>
          <cell r="CD563" t="str">
            <v>05.029.600/0016-82</v>
          </cell>
          <cell r="CE563">
            <v>0</v>
          </cell>
          <cell r="CF563">
            <v>0</v>
          </cell>
          <cell r="CG563">
            <v>0</v>
          </cell>
          <cell r="CI563">
            <v>0</v>
          </cell>
          <cell r="CJ563">
            <v>0</v>
          </cell>
          <cell r="CK563">
            <v>0</v>
          </cell>
          <cell r="CL563">
            <v>0</v>
          </cell>
          <cell r="CM563">
            <v>0</v>
          </cell>
          <cell r="CO563">
            <v>0</v>
          </cell>
          <cell r="CQ563">
            <v>7047.48</v>
          </cell>
        </row>
        <row r="564">
          <cell r="E564" t="str">
            <v>GABRIEL FERNANDO PALHARES GUIMARAES</v>
          </cell>
          <cell r="F564" t="str">
            <v>04145028171</v>
          </cell>
          <cell r="G564">
            <v>11228.48</v>
          </cell>
          <cell r="H564">
            <v>4110.1499999999996</v>
          </cell>
          <cell r="I564">
            <v>4110.1499999999996</v>
          </cell>
          <cell r="M564">
            <v>0</v>
          </cell>
          <cell r="N564">
            <v>0</v>
          </cell>
          <cell r="O564">
            <v>561.41999999999996</v>
          </cell>
          <cell r="P564">
            <v>1338.24</v>
          </cell>
          <cell r="Q564">
            <v>11482.46</v>
          </cell>
          <cell r="R564">
            <v>2118.5300000000002</v>
          </cell>
          <cell r="S564">
            <v>2634.25</v>
          </cell>
          <cell r="T564">
            <v>0</v>
          </cell>
          <cell r="U564">
            <v>10112.629999999999</v>
          </cell>
          <cell r="V564">
            <v>11482.46</v>
          </cell>
          <cell r="W564">
            <v>2086.94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 t="str">
            <v>32489</v>
          </cell>
          <cell r="AO564">
            <v>0</v>
          </cell>
          <cell r="AQ564" t="str">
            <v>MEDICO (A) DO TRABALHO</v>
          </cell>
          <cell r="AR564" t="str">
            <v>2251-40</v>
          </cell>
          <cell r="AS564">
            <v>12</v>
          </cell>
          <cell r="AT564" t="str">
            <v>01/09/2025</v>
          </cell>
          <cell r="AX564">
            <v>0</v>
          </cell>
          <cell r="AY564">
            <v>0</v>
          </cell>
          <cell r="BA564">
            <v>0</v>
          </cell>
          <cell r="BB564">
            <v>0</v>
          </cell>
          <cell r="BC564">
            <v>0</v>
          </cell>
          <cell r="BE564">
            <v>0</v>
          </cell>
          <cell r="BI564">
            <v>0</v>
          </cell>
          <cell r="BJ564">
            <v>0</v>
          </cell>
          <cell r="BK564">
            <v>0</v>
          </cell>
          <cell r="BM564">
            <v>0</v>
          </cell>
          <cell r="BN564">
            <v>0</v>
          </cell>
          <cell r="BO564">
            <v>0</v>
          </cell>
          <cell r="BP564">
            <v>0</v>
          </cell>
          <cell r="BQ564">
            <v>0</v>
          </cell>
          <cell r="BR564">
            <v>100</v>
          </cell>
          <cell r="BU564" t="str">
            <v>PRAZO DETERMINADO (PD)</v>
          </cell>
          <cell r="BX564" t="str">
            <v>4</v>
          </cell>
          <cell r="BY564" t="str">
            <v>11/11/1995</v>
          </cell>
          <cell r="BZ564" t="str">
            <v>M</v>
          </cell>
          <cell r="CA564" t="str">
            <v>F</v>
          </cell>
          <cell r="CB564">
            <v>0</v>
          </cell>
          <cell r="CD564" t="str">
            <v>05.029.600/0016-82</v>
          </cell>
          <cell r="CE564">
            <v>0</v>
          </cell>
          <cell r="CF564">
            <v>0</v>
          </cell>
          <cell r="CG564">
            <v>0</v>
          </cell>
          <cell r="CI564">
            <v>0</v>
          </cell>
          <cell r="CJ564">
            <v>0</v>
          </cell>
          <cell r="CK564">
            <v>0</v>
          </cell>
          <cell r="CL564">
            <v>0</v>
          </cell>
          <cell r="CM564">
            <v>0</v>
          </cell>
          <cell r="CO564">
            <v>0</v>
          </cell>
          <cell r="CQ564">
            <v>16203.65</v>
          </cell>
        </row>
        <row r="565">
          <cell r="E565" t="str">
            <v>JEOVANE MARTINS DE SOUSA FILHO</v>
          </cell>
          <cell r="F565" t="str">
            <v>03314357133</v>
          </cell>
          <cell r="G565">
            <v>4301.5200000000004</v>
          </cell>
          <cell r="H565">
            <v>2047.63</v>
          </cell>
          <cell r="I565">
            <v>2047.63</v>
          </cell>
          <cell r="M565">
            <v>0</v>
          </cell>
          <cell r="N565">
            <v>1200</v>
          </cell>
          <cell r="O565">
            <v>215.08</v>
          </cell>
          <cell r="P565">
            <v>813.92</v>
          </cell>
          <cell r="Q565">
            <v>6020.2</v>
          </cell>
          <cell r="R565">
            <v>567.41</v>
          </cell>
          <cell r="S565">
            <v>1264.49</v>
          </cell>
          <cell r="T565">
            <v>0</v>
          </cell>
          <cell r="U565">
            <v>5292.96</v>
          </cell>
          <cell r="V565">
            <v>6020.2</v>
          </cell>
          <cell r="W565">
            <v>1244.26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O565">
            <v>0</v>
          </cell>
          <cell r="AQ565" t="str">
            <v>ENCARREGADO (A) DE FARMACIA</v>
          </cell>
          <cell r="AR565" t="str">
            <v>2234-45</v>
          </cell>
          <cell r="AS565">
            <v>12</v>
          </cell>
          <cell r="AT565" t="str">
            <v>02/09/2025</v>
          </cell>
          <cell r="AX565">
            <v>0</v>
          </cell>
          <cell r="AY565">
            <v>0</v>
          </cell>
          <cell r="BA565">
            <v>0</v>
          </cell>
          <cell r="BB565">
            <v>0</v>
          </cell>
          <cell r="BC565">
            <v>0</v>
          </cell>
          <cell r="BE565">
            <v>0</v>
          </cell>
          <cell r="BI565">
            <v>0</v>
          </cell>
          <cell r="BJ565">
            <v>0</v>
          </cell>
          <cell r="BK565">
            <v>0</v>
          </cell>
          <cell r="BM565">
            <v>0</v>
          </cell>
          <cell r="BN565">
            <v>0</v>
          </cell>
          <cell r="BO565">
            <v>0</v>
          </cell>
          <cell r="BP565">
            <v>0</v>
          </cell>
          <cell r="BQ565">
            <v>0</v>
          </cell>
          <cell r="BR565">
            <v>220</v>
          </cell>
          <cell r="BU565" t="str">
            <v>PRAZO DETERMINADO (PD)</v>
          </cell>
          <cell r="BX565" t="str">
            <v>6</v>
          </cell>
          <cell r="BY565" t="str">
            <v>4 /4 /1991</v>
          </cell>
          <cell r="BZ565" t="str">
            <v>M</v>
          </cell>
          <cell r="CA565" t="str">
            <v>F</v>
          </cell>
          <cell r="CB565">
            <v>0</v>
          </cell>
          <cell r="CD565" t="str">
            <v>05.029.600/0016-82</v>
          </cell>
          <cell r="CE565">
            <v>0</v>
          </cell>
          <cell r="CF565">
            <v>0</v>
          </cell>
          <cell r="CG565">
            <v>0</v>
          </cell>
          <cell r="CI565">
            <v>0</v>
          </cell>
          <cell r="CJ565">
            <v>0</v>
          </cell>
          <cell r="CK565">
            <v>0</v>
          </cell>
          <cell r="CL565">
            <v>0</v>
          </cell>
          <cell r="CM565">
            <v>0</v>
          </cell>
          <cell r="CO565">
            <v>0</v>
          </cell>
          <cell r="CQ565">
            <v>8067.83</v>
          </cell>
        </row>
        <row r="566">
          <cell r="E566" t="str">
            <v>RAFAEL SOUZA LIMA</v>
          </cell>
          <cell r="F566" t="str">
            <v>08283339125</v>
          </cell>
          <cell r="G566">
            <v>2574</v>
          </cell>
          <cell r="H566">
            <v>1265.52</v>
          </cell>
          <cell r="I566">
            <v>1265.52</v>
          </cell>
          <cell r="M566">
            <v>1399.85</v>
          </cell>
          <cell r="N566">
            <v>151.80000000000001</v>
          </cell>
          <cell r="O566">
            <v>135.85</v>
          </cell>
          <cell r="P566">
            <v>648.74</v>
          </cell>
          <cell r="Q566">
            <v>5316.1</v>
          </cell>
          <cell r="R566">
            <v>386.21</v>
          </cell>
          <cell r="S566">
            <v>630.07000000000005</v>
          </cell>
          <cell r="T566">
            <v>0</v>
          </cell>
          <cell r="U566">
            <v>4916.6000000000004</v>
          </cell>
          <cell r="V566">
            <v>5316.1</v>
          </cell>
          <cell r="W566">
            <v>635.45000000000005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O566">
            <v>0</v>
          </cell>
          <cell r="AQ566" t="str">
            <v>TECNICO (A) EM ENFERMAGEM</v>
          </cell>
          <cell r="AR566" t="str">
            <v>3222-05</v>
          </cell>
          <cell r="AS566">
            <v>12</v>
          </cell>
          <cell r="AT566" t="str">
            <v>02/09/2025</v>
          </cell>
          <cell r="AX566">
            <v>0</v>
          </cell>
          <cell r="AY566">
            <v>0</v>
          </cell>
          <cell r="BA566">
            <v>0</v>
          </cell>
          <cell r="BB566">
            <v>0</v>
          </cell>
          <cell r="BC566">
            <v>0</v>
          </cell>
          <cell r="BE566">
            <v>0</v>
          </cell>
          <cell r="BI566">
            <v>0</v>
          </cell>
          <cell r="BJ566">
            <v>0</v>
          </cell>
          <cell r="BK566">
            <v>0</v>
          </cell>
          <cell r="BM566">
            <v>0</v>
          </cell>
          <cell r="BN566">
            <v>0</v>
          </cell>
          <cell r="BO566">
            <v>0</v>
          </cell>
          <cell r="BP566">
            <v>0</v>
          </cell>
          <cell r="BQ566">
            <v>0</v>
          </cell>
          <cell r="BR566">
            <v>220</v>
          </cell>
          <cell r="BU566" t="str">
            <v>PRAZO DETERMINADO (PD)</v>
          </cell>
          <cell r="BX566" t="str">
            <v>3</v>
          </cell>
          <cell r="BY566" t="str">
            <v>2 /2 /2002</v>
          </cell>
          <cell r="BZ566" t="str">
            <v>M</v>
          </cell>
          <cell r="CA566" t="str">
            <v>F</v>
          </cell>
          <cell r="CB566">
            <v>0</v>
          </cell>
          <cell r="CD566" t="str">
            <v>05.029.600/0016-82</v>
          </cell>
          <cell r="CE566">
            <v>0</v>
          </cell>
          <cell r="CF566">
            <v>0</v>
          </cell>
          <cell r="CG566">
            <v>0</v>
          </cell>
          <cell r="CI566">
            <v>0</v>
          </cell>
          <cell r="CJ566">
            <v>0</v>
          </cell>
          <cell r="CK566">
            <v>0</v>
          </cell>
          <cell r="CL566">
            <v>0</v>
          </cell>
          <cell r="CM566">
            <v>0</v>
          </cell>
          <cell r="CO566">
            <v>0</v>
          </cell>
          <cell r="CQ566">
            <v>6581.62</v>
          </cell>
        </row>
        <row r="567">
          <cell r="E567" t="str">
            <v>GLAUCINEI DE SOUZA SILVA</v>
          </cell>
          <cell r="F567" t="str">
            <v>15812410895</v>
          </cell>
          <cell r="G567">
            <v>2574</v>
          </cell>
          <cell r="H567">
            <v>1263.5899999999999</v>
          </cell>
          <cell r="I567">
            <v>1263.5899999999999</v>
          </cell>
          <cell r="M567">
            <v>0</v>
          </cell>
          <cell r="N567">
            <v>151.80000000000001</v>
          </cell>
          <cell r="O567">
            <v>0</v>
          </cell>
          <cell r="P567">
            <v>438.78</v>
          </cell>
          <cell r="Q567">
            <v>3755.2</v>
          </cell>
          <cell r="R567">
            <v>78.040000000000006</v>
          </cell>
          <cell r="S567">
            <v>655.27</v>
          </cell>
          <cell r="T567">
            <v>0</v>
          </cell>
          <cell r="U567">
            <v>3871.9</v>
          </cell>
          <cell r="V567">
            <v>3755.2</v>
          </cell>
          <cell r="W567">
            <v>633.52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O567">
            <v>0</v>
          </cell>
          <cell r="AQ567" t="str">
            <v>TECNICO (A) EM ENFERMAGEM</v>
          </cell>
          <cell r="AR567" t="str">
            <v>3222-05</v>
          </cell>
          <cell r="AS567">
            <v>12</v>
          </cell>
          <cell r="AT567" t="str">
            <v>01/09/2025</v>
          </cell>
          <cell r="AX567">
            <v>0</v>
          </cell>
          <cell r="AY567">
            <v>0</v>
          </cell>
          <cell r="BA567">
            <v>0</v>
          </cell>
          <cell r="BB567">
            <v>0</v>
          </cell>
          <cell r="BC567">
            <v>0</v>
          </cell>
          <cell r="BE567">
            <v>0</v>
          </cell>
          <cell r="BI567">
            <v>0</v>
          </cell>
          <cell r="BJ567">
            <v>0</v>
          </cell>
          <cell r="BK567">
            <v>0</v>
          </cell>
          <cell r="BM567">
            <v>0</v>
          </cell>
          <cell r="BN567">
            <v>0</v>
          </cell>
          <cell r="BO567">
            <v>0</v>
          </cell>
          <cell r="BP567">
            <v>0</v>
          </cell>
          <cell r="BQ567">
            <v>0</v>
          </cell>
          <cell r="BR567">
            <v>220</v>
          </cell>
          <cell r="BU567" t="str">
            <v>PRAZO DETERMINADO (PD)</v>
          </cell>
          <cell r="BX567" t="str">
            <v>3</v>
          </cell>
          <cell r="BY567" t="str">
            <v>2 /6 /1969</v>
          </cell>
          <cell r="BZ567" t="str">
            <v>F</v>
          </cell>
          <cell r="CA567" t="str">
            <v>F</v>
          </cell>
          <cell r="CB567">
            <v>0</v>
          </cell>
          <cell r="CD567" t="str">
            <v>05.029.600/0016-82</v>
          </cell>
          <cell r="CE567">
            <v>0</v>
          </cell>
          <cell r="CF567">
            <v>0</v>
          </cell>
          <cell r="CG567">
            <v>0</v>
          </cell>
          <cell r="CI567">
            <v>0</v>
          </cell>
          <cell r="CJ567">
            <v>0</v>
          </cell>
          <cell r="CK567">
            <v>0</v>
          </cell>
          <cell r="CL567">
            <v>0</v>
          </cell>
          <cell r="CM567">
            <v>0</v>
          </cell>
          <cell r="CO567">
            <v>0</v>
          </cell>
          <cell r="CQ567">
            <v>5043.99</v>
          </cell>
        </row>
        <row r="568">
          <cell r="E568" t="str">
            <v>EVANICE MARIA DE JESUS</v>
          </cell>
          <cell r="F568" t="str">
            <v>98041037100</v>
          </cell>
          <cell r="G568">
            <v>2574</v>
          </cell>
          <cell r="H568">
            <v>1376.77</v>
          </cell>
          <cell r="I568">
            <v>1376.77</v>
          </cell>
          <cell r="M568">
            <v>382.1</v>
          </cell>
          <cell r="N568">
            <v>151.80000000000001</v>
          </cell>
          <cell r="O568">
            <v>613.79999999999995</v>
          </cell>
          <cell r="P568">
            <v>581.51</v>
          </cell>
          <cell r="Q568">
            <v>4776.3</v>
          </cell>
          <cell r="R568">
            <v>262.55</v>
          </cell>
          <cell r="S568">
            <v>630.07000000000005</v>
          </cell>
          <cell r="T568">
            <v>0</v>
          </cell>
          <cell r="U568">
            <v>4678.9399999999996</v>
          </cell>
          <cell r="V568">
            <v>4776.3</v>
          </cell>
          <cell r="W568">
            <v>746.7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O568">
            <v>0</v>
          </cell>
          <cell r="AQ568" t="str">
            <v>TECNICO (A) EM ENFERMAGEM</v>
          </cell>
          <cell r="AR568" t="str">
            <v>3222-05</v>
          </cell>
          <cell r="AS568">
            <v>12</v>
          </cell>
          <cell r="AT568" t="str">
            <v>31/08/2025</v>
          </cell>
          <cell r="AX568">
            <v>0</v>
          </cell>
          <cell r="AY568">
            <v>0</v>
          </cell>
          <cell r="BA568">
            <v>0</v>
          </cell>
          <cell r="BB568">
            <v>0</v>
          </cell>
          <cell r="BC568">
            <v>0</v>
          </cell>
          <cell r="BE568">
            <v>0</v>
          </cell>
          <cell r="BI568">
            <v>0</v>
          </cell>
          <cell r="BJ568">
            <v>0</v>
          </cell>
          <cell r="BK568">
            <v>0</v>
          </cell>
          <cell r="BM568">
            <v>0</v>
          </cell>
          <cell r="BN568">
            <v>0</v>
          </cell>
          <cell r="BO568">
            <v>0</v>
          </cell>
          <cell r="BP568">
            <v>0</v>
          </cell>
          <cell r="BQ568">
            <v>0</v>
          </cell>
          <cell r="BR568">
            <v>220</v>
          </cell>
          <cell r="BU568" t="str">
            <v>PRAZO DETERMINADO (PD)</v>
          </cell>
          <cell r="BX568" t="str">
            <v>3</v>
          </cell>
          <cell r="BY568" t="str">
            <v>29/4 /1980</v>
          </cell>
          <cell r="BZ568" t="str">
            <v>F</v>
          </cell>
          <cell r="CA568" t="str">
            <v>F</v>
          </cell>
          <cell r="CB568">
            <v>0</v>
          </cell>
          <cell r="CD568" t="str">
            <v>05.029.600/0016-82</v>
          </cell>
          <cell r="CE568">
            <v>0</v>
          </cell>
          <cell r="CF568">
            <v>0</v>
          </cell>
          <cell r="CG568">
            <v>0</v>
          </cell>
          <cell r="CI568">
            <v>0</v>
          </cell>
          <cell r="CJ568">
            <v>0</v>
          </cell>
          <cell r="CK568">
            <v>0</v>
          </cell>
          <cell r="CL568">
            <v>0</v>
          </cell>
          <cell r="CM568">
            <v>0</v>
          </cell>
          <cell r="CO568">
            <v>0</v>
          </cell>
          <cell r="CQ568">
            <v>6153.07</v>
          </cell>
        </row>
        <row r="569">
          <cell r="E569" t="str">
            <v>SILVANA CARLA CABRAL LEAL</v>
          </cell>
          <cell r="F569" t="str">
            <v>02806420164</v>
          </cell>
          <cell r="G569">
            <v>2970.03</v>
          </cell>
          <cell r="H569">
            <v>1091.21</v>
          </cell>
          <cell r="I569">
            <v>1091.21</v>
          </cell>
          <cell r="M569">
            <v>0</v>
          </cell>
          <cell r="N569">
            <v>0</v>
          </cell>
          <cell r="O569">
            <v>0</v>
          </cell>
          <cell r="P569">
            <v>391.84</v>
          </cell>
          <cell r="Q569">
            <v>3471.63</v>
          </cell>
          <cell r="R569">
            <v>35.5</v>
          </cell>
          <cell r="S569">
            <v>1037.9000000000001</v>
          </cell>
          <cell r="T569">
            <v>0</v>
          </cell>
          <cell r="U569">
            <v>2998.6</v>
          </cell>
          <cell r="V569">
            <v>3471.63</v>
          </cell>
          <cell r="W569">
            <v>545.6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O569">
            <v>0</v>
          </cell>
          <cell r="AQ569" t="str">
            <v>ASSISTENTE DA QUALIDADE</v>
          </cell>
          <cell r="AR569" t="str">
            <v>4110-10</v>
          </cell>
          <cell r="AS569">
            <v>12</v>
          </cell>
          <cell r="AT569" t="str">
            <v>01/09/2025</v>
          </cell>
          <cell r="AX569">
            <v>0</v>
          </cell>
          <cell r="AY569">
            <v>0</v>
          </cell>
          <cell r="BA569">
            <v>0</v>
          </cell>
          <cell r="BB569">
            <v>0</v>
          </cell>
          <cell r="BC569">
            <v>0</v>
          </cell>
          <cell r="BE569">
            <v>0</v>
          </cell>
          <cell r="BI569">
            <v>0</v>
          </cell>
          <cell r="BJ569">
            <v>0</v>
          </cell>
          <cell r="BK569">
            <v>0</v>
          </cell>
          <cell r="BM569">
            <v>0</v>
          </cell>
          <cell r="BN569">
            <v>0</v>
          </cell>
          <cell r="BO569">
            <v>0</v>
          </cell>
          <cell r="BP569">
            <v>0</v>
          </cell>
          <cell r="BQ569">
            <v>0</v>
          </cell>
          <cell r="BR569">
            <v>200</v>
          </cell>
          <cell r="BU569" t="str">
            <v>PRAZO DETERMINADO (PD)</v>
          </cell>
          <cell r="BX569" t="str">
            <v>3</v>
          </cell>
          <cell r="BY569" t="str">
            <v>16/1 /1993</v>
          </cell>
          <cell r="BZ569" t="str">
            <v>F</v>
          </cell>
          <cell r="CA569" t="str">
            <v>F</v>
          </cell>
          <cell r="CB569">
            <v>0</v>
          </cell>
          <cell r="CD569" t="str">
            <v>05.029.600/0016-82</v>
          </cell>
          <cell r="CE569">
            <v>0</v>
          </cell>
          <cell r="CF569">
            <v>0</v>
          </cell>
          <cell r="CG569">
            <v>0</v>
          </cell>
          <cell r="CI569">
            <v>0</v>
          </cell>
          <cell r="CJ569">
            <v>0</v>
          </cell>
          <cell r="CK569">
            <v>0</v>
          </cell>
          <cell r="CL569">
            <v>0</v>
          </cell>
          <cell r="CM569">
            <v>0</v>
          </cell>
          <cell r="CO569">
            <v>0</v>
          </cell>
          <cell r="CQ569">
            <v>4562.84</v>
          </cell>
        </row>
        <row r="570">
          <cell r="E570" t="str">
            <v>THAIS MENDANHA RIBEIRO</v>
          </cell>
          <cell r="F570" t="str">
            <v>70961155108</v>
          </cell>
          <cell r="G570">
            <v>4296.2299999999996</v>
          </cell>
          <cell r="H570">
            <v>1735.77</v>
          </cell>
          <cell r="I570">
            <v>1735.77</v>
          </cell>
          <cell r="M570">
            <v>30.65</v>
          </cell>
          <cell r="N570">
            <v>0</v>
          </cell>
          <cell r="O570">
            <v>214.81</v>
          </cell>
          <cell r="P570">
            <v>627.41</v>
          </cell>
          <cell r="Q570">
            <v>4888.49</v>
          </cell>
          <cell r="R570">
            <v>287.8</v>
          </cell>
          <cell r="S570">
            <v>795.24</v>
          </cell>
          <cell r="T570">
            <v>0</v>
          </cell>
          <cell r="U570">
            <v>4913.8100000000004</v>
          </cell>
          <cell r="V570">
            <v>4888.49</v>
          </cell>
          <cell r="W570">
            <v>940.53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O570">
            <v>0</v>
          </cell>
          <cell r="AQ570" t="str">
            <v>PSICOLOGO (A) HOSPITALAR I</v>
          </cell>
          <cell r="AR570" t="str">
            <v>2515-20</v>
          </cell>
          <cell r="AS570">
            <v>12</v>
          </cell>
          <cell r="AT570" t="str">
            <v>02/09/2025</v>
          </cell>
          <cell r="AX570">
            <v>0</v>
          </cell>
          <cell r="AY570">
            <v>0</v>
          </cell>
          <cell r="BA570">
            <v>0</v>
          </cell>
          <cell r="BB570">
            <v>0</v>
          </cell>
          <cell r="BC570">
            <v>0</v>
          </cell>
          <cell r="BE570">
            <v>0</v>
          </cell>
          <cell r="BI570">
            <v>0</v>
          </cell>
          <cell r="BJ570">
            <v>0</v>
          </cell>
          <cell r="BK570">
            <v>0</v>
          </cell>
          <cell r="BM570">
            <v>0</v>
          </cell>
          <cell r="BN570">
            <v>0</v>
          </cell>
          <cell r="BO570">
            <v>0</v>
          </cell>
          <cell r="BP570">
            <v>0</v>
          </cell>
          <cell r="BQ570">
            <v>0</v>
          </cell>
          <cell r="BR570">
            <v>220</v>
          </cell>
          <cell r="BU570" t="str">
            <v>PRAZO DETERMINADO (PD)</v>
          </cell>
          <cell r="BX570" t="str">
            <v>4</v>
          </cell>
          <cell r="BY570" t="str">
            <v>19/7 /2001</v>
          </cell>
          <cell r="BZ570" t="str">
            <v>F</v>
          </cell>
          <cell r="CA570" t="str">
            <v>F</v>
          </cell>
          <cell r="CB570">
            <v>0</v>
          </cell>
          <cell r="CD570" t="str">
            <v>05.029.600/0016-82</v>
          </cell>
          <cell r="CE570">
            <v>0</v>
          </cell>
          <cell r="CF570">
            <v>0</v>
          </cell>
          <cell r="CG570">
            <v>0</v>
          </cell>
          <cell r="CI570">
            <v>0</v>
          </cell>
          <cell r="CJ570">
            <v>0</v>
          </cell>
          <cell r="CK570">
            <v>0</v>
          </cell>
          <cell r="CL570">
            <v>0</v>
          </cell>
          <cell r="CM570">
            <v>0</v>
          </cell>
          <cell r="CO570">
            <v>0</v>
          </cell>
          <cell r="CQ570">
            <v>6624.26</v>
          </cell>
        </row>
        <row r="571">
          <cell r="E571" t="str">
            <v>HELENI ROSA DOS SANTOS SILVA</v>
          </cell>
          <cell r="F571" t="str">
            <v>57718717100</v>
          </cell>
          <cell r="G571">
            <v>2574</v>
          </cell>
          <cell r="H571">
            <v>1260.3499999999999</v>
          </cell>
          <cell r="I571">
            <v>1260.3499999999999</v>
          </cell>
          <cell r="M571">
            <v>0</v>
          </cell>
          <cell r="N571">
            <v>151.80000000000001</v>
          </cell>
          <cell r="O571">
            <v>128.69999999999999</v>
          </cell>
          <cell r="P571">
            <v>457.01</v>
          </cell>
          <cell r="Q571">
            <v>3909.1</v>
          </cell>
          <cell r="R571">
            <v>101.12</v>
          </cell>
          <cell r="S571">
            <v>630.07000000000005</v>
          </cell>
          <cell r="T571">
            <v>0</v>
          </cell>
          <cell r="U571">
            <v>3981.25</v>
          </cell>
          <cell r="V571">
            <v>3909.1</v>
          </cell>
          <cell r="W571">
            <v>630.28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O571">
            <v>0</v>
          </cell>
          <cell r="AQ571" t="str">
            <v>TECNICO (A) EM ENFERMAGEM</v>
          </cell>
          <cell r="AR571" t="str">
            <v>3222-05</v>
          </cell>
          <cell r="AS571">
            <v>12</v>
          </cell>
          <cell r="AT571" t="str">
            <v>02/09/2025</v>
          </cell>
          <cell r="AX571">
            <v>0</v>
          </cell>
          <cell r="AY571">
            <v>0</v>
          </cell>
          <cell r="BA571">
            <v>0</v>
          </cell>
          <cell r="BB571">
            <v>0</v>
          </cell>
          <cell r="BC571">
            <v>0</v>
          </cell>
          <cell r="BE571">
            <v>0</v>
          </cell>
          <cell r="BI571">
            <v>0</v>
          </cell>
          <cell r="BJ571">
            <v>0</v>
          </cell>
          <cell r="BK571">
            <v>0</v>
          </cell>
          <cell r="BM571">
            <v>0</v>
          </cell>
          <cell r="BN571">
            <v>0</v>
          </cell>
          <cell r="BO571">
            <v>0</v>
          </cell>
          <cell r="BP571">
            <v>0</v>
          </cell>
          <cell r="BQ571">
            <v>0</v>
          </cell>
          <cell r="BR571">
            <v>220</v>
          </cell>
          <cell r="BU571" t="str">
            <v>PRAZO DETERMINADO (PD)</v>
          </cell>
          <cell r="BX571" t="str">
            <v>3</v>
          </cell>
          <cell r="BY571" t="str">
            <v>11/7 /1966</v>
          </cell>
          <cell r="BZ571" t="str">
            <v>F</v>
          </cell>
          <cell r="CA571" t="str">
            <v>F</v>
          </cell>
          <cell r="CB571">
            <v>0</v>
          </cell>
          <cell r="CD571" t="str">
            <v>05.029.600/0016-82</v>
          </cell>
          <cell r="CE571">
            <v>0</v>
          </cell>
          <cell r="CF571">
            <v>0</v>
          </cell>
          <cell r="CG571">
            <v>0</v>
          </cell>
          <cell r="CI571">
            <v>0</v>
          </cell>
          <cell r="CJ571">
            <v>0</v>
          </cell>
          <cell r="CK571">
            <v>0</v>
          </cell>
          <cell r="CL571">
            <v>0</v>
          </cell>
          <cell r="CM571">
            <v>0</v>
          </cell>
          <cell r="CO571">
            <v>0</v>
          </cell>
          <cell r="CQ571">
            <v>5169.45</v>
          </cell>
        </row>
        <row r="572">
          <cell r="E572" t="str">
            <v>MARIZANI ELIZA IORA</v>
          </cell>
          <cell r="F572" t="str">
            <v>89164938034</v>
          </cell>
          <cell r="G572">
            <v>2574</v>
          </cell>
          <cell r="H572">
            <v>1412.06</v>
          </cell>
          <cell r="I572">
            <v>1412.06</v>
          </cell>
          <cell r="M572">
            <v>31.56</v>
          </cell>
          <cell r="N572">
            <v>0</v>
          </cell>
          <cell r="O572">
            <v>631.57000000000005</v>
          </cell>
          <cell r="P572">
            <v>516.32000000000005</v>
          </cell>
          <cell r="Q572">
            <v>4291.7299999999996</v>
          </cell>
          <cell r="R572">
            <v>158.51</v>
          </cell>
          <cell r="S572">
            <v>626.22</v>
          </cell>
          <cell r="T572">
            <v>0</v>
          </cell>
          <cell r="U572">
            <v>4402.74</v>
          </cell>
          <cell r="V572">
            <v>4291.7299999999996</v>
          </cell>
          <cell r="W572">
            <v>785.84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O572">
            <v>0</v>
          </cell>
          <cell r="AQ572" t="str">
            <v>TECNICO (A) EM ENFERMAGEM</v>
          </cell>
          <cell r="AR572" t="str">
            <v>3222-05</v>
          </cell>
          <cell r="AS572">
            <v>12</v>
          </cell>
          <cell r="AT572" t="str">
            <v>04/09/2025</v>
          </cell>
          <cell r="AX572">
            <v>0</v>
          </cell>
          <cell r="AY572">
            <v>0</v>
          </cell>
          <cell r="BA572">
            <v>0</v>
          </cell>
          <cell r="BB572">
            <v>0</v>
          </cell>
          <cell r="BC572">
            <v>0</v>
          </cell>
          <cell r="BE572">
            <v>0</v>
          </cell>
          <cell r="BI572">
            <v>0</v>
          </cell>
          <cell r="BJ572">
            <v>0</v>
          </cell>
          <cell r="BK572">
            <v>0</v>
          </cell>
          <cell r="BM572">
            <v>0</v>
          </cell>
          <cell r="BN572">
            <v>0</v>
          </cell>
          <cell r="BO572">
            <v>0</v>
          </cell>
          <cell r="BP572">
            <v>0</v>
          </cell>
          <cell r="BQ572">
            <v>0</v>
          </cell>
          <cell r="BR572">
            <v>220</v>
          </cell>
          <cell r="BU572" t="str">
            <v>PRAZO DETERMINADO (PD)</v>
          </cell>
          <cell r="BX572" t="str">
            <v>3</v>
          </cell>
          <cell r="BY572" t="str">
            <v>23/3 /1972</v>
          </cell>
          <cell r="BZ572" t="str">
            <v>F</v>
          </cell>
          <cell r="CA572" t="str">
            <v>F</v>
          </cell>
          <cell r="CB572">
            <v>0</v>
          </cell>
          <cell r="CD572" t="str">
            <v>05.029.600/0016-82</v>
          </cell>
          <cell r="CE572">
            <v>0</v>
          </cell>
          <cell r="CF572">
            <v>0</v>
          </cell>
          <cell r="CG572">
            <v>0</v>
          </cell>
          <cell r="CI572">
            <v>0</v>
          </cell>
          <cell r="CJ572">
            <v>0</v>
          </cell>
          <cell r="CK572">
            <v>0</v>
          </cell>
          <cell r="CL572">
            <v>0</v>
          </cell>
          <cell r="CM572">
            <v>0</v>
          </cell>
          <cell r="CO572">
            <v>0</v>
          </cell>
          <cell r="CQ572">
            <v>5703.79</v>
          </cell>
        </row>
        <row r="573">
          <cell r="E573" t="str">
            <v>FRANCIS AUGUSTO MENEZES MORAES</v>
          </cell>
          <cell r="F573" t="str">
            <v>06343952110</v>
          </cell>
          <cell r="G573">
            <v>2986.19</v>
          </cell>
          <cell r="H573">
            <v>1096.5999999999999</v>
          </cell>
          <cell r="I573">
            <v>1096.5999999999999</v>
          </cell>
          <cell r="M573">
            <v>25.41</v>
          </cell>
          <cell r="N573">
            <v>0</v>
          </cell>
          <cell r="O573">
            <v>0</v>
          </cell>
          <cell r="P573">
            <v>373.46</v>
          </cell>
          <cell r="Q573">
            <v>3315.2</v>
          </cell>
          <cell r="R573">
            <v>20.94</v>
          </cell>
          <cell r="S573">
            <v>548.29999999999995</v>
          </cell>
          <cell r="T573">
            <v>0</v>
          </cell>
          <cell r="U573">
            <v>3469.1</v>
          </cell>
          <cell r="V573">
            <v>3315.2</v>
          </cell>
          <cell r="W573">
            <v>548.29999999999995</v>
          </cell>
          <cell r="AG573">
            <v>0</v>
          </cell>
          <cell r="AQ573" t="str">
            <v>ASSISTENTE DE SUPORTE - TI</v>
          </cell>
          <cell r="AR573" t="str">
            <v>3172-10</v>
          </cell>
          <cell r="AS573">
            <v>12</v>
          </cell>
          <cell r="AT573" t="str">
            <v>04/09/2025</v>
          </cell>
          <cell r="BR573">
            <v>220</v>
          </cell>
          <cell r="BU573" t="str">
            <v>PRAZO DETERMINADO (PD)</v>
          </cell>
          <cell r="BX573" t="str">
            <v>3</v>
          </cell>
          <cell r="BY573" t="str">
            <v>29/7 /1998</v>
          </cell>
          <cell r="BZ573" t="str">
            <v>M</v>
          </cell>
          <cell r="CA573" t="str">
            <v>F</v>
          </cell>
          <cell r="CD573" t="str">
            <v>05.029.600/0016-82</v>
          </cell>
          <cell r="CI573">
            <v>0</v>
          </cell>
          <cell r="CJ573">
            <v>0</v>
          </cell>
          <cell r="CK573">
            <v>0</v>
          </cell>
          <cell r="CL573">
            <v>0</v>
          </cell>
          <cell r="CM573">
            <v>0</v>
          </cell>
          <cell r="CO573">
            <v>0</v>
          </cell>
          <cell r="CQ573">
            <v>4411.8</v>
          </cell>
        </row>
        <row r="574">
          <cell r="E574" t="str">
            <v>GILDENY MARIA DA GAMA</v>
          </cell>
          <cell r="F574" t="str">
            <v>76993256134</v>
          </cell>
          <cell r="G574">
            <v>2574</v>
          </cell>
          <cell r="H574">
            <v>1308.24</v>
          </cell>
          <cell r="I574">
            <v>1308.24</v>
          </cell>
          <cell r="M574">
            <v>78.37</v>
          </cell>
          <cell r="N574">
            <v>151.80000000000001</v>
          </cell>
          <cell r="O574">
            <v>955.12</v>
          </cell>
          <cell r="P574">
            <v>581.63</v>
          </cell>
          <cell r="Q574">
            <v>4813.8900000000003</v>
          </cell>
          <cell r="R574">
            <v>271.01</v>
          </cell>
          <cell r="S574">
            <v>649.37</v>
          </cell>
          <cell r="T574">
            <v>0</v>
          </cell>
          <cell r="U574">
            <v>4620.12</v>
          </cell>
          <cell r="V574">
            <v>4813.8900000000003</v>
          </cell>
          <cell r="W574">
            <v>658.87</v>
          </cell>
          <cell r="AG574">
            <v>0</v>
          </cell>
          <cell r="AQ574" t="str">
            <v>TECNICO (A) EM ENFERMAGEM</v>
          </cell>
          <cell r="AR574" t="str">
            <v>3222-05</v>
          </cell>
          <cell r="AS574">
            <v>12</v>
          </cell>
          <cell r="AT574" t="str">
            <v>31/08/2025</v>
          </cell>
          <cell r="BR574">
            <v>220</v>
          </cell>
          <cell r="BU574" t="str">
            <v>PRAZO DETERMINADO (PD)</v>
          </cell>
          <cell r="BX574" t="str">
            <v>3</v>
          </cell>
          <cell r="BY574" t="str">
            <v>9 /9 /1975</v>
          </cell>
          <cell r="BZ574" t="str">
            <v>F</v>
          </cell>
          <cell r="CA574" t="str">
            <v>F</v>
          </cell>
          <cell r="CD574" t="str">
            <v>05.029.600/0016-82</v>
          </cell>
          <cell r="CI574">
            <v>0</v>
          </cell>
          <cell r="CJ574">
            <v>0</v>
          </cell>
          <cell r="CK574">
            <v>0</v>
          </cell>
          <cell r="CL574">
            <v>0</v>
          </cell>
          <cell r="CM574">
            <v>0</v>
          </cell>
          <cell r="CO574">
            <v>0</v>
          </cell>
          <cell r="CQ574">
            <v>6122.13</v>
          </cell>
        </row>
        <row r="575">
          <cell r="E575" t="str">
            <v>GERLLANE LIMA BORGES RODRIGUES</v>
          </cell>
          <cell r="F575" t="str">
            <v>90716604191</v>
          </cell>
          <cell r="G575">
            <v>7814.79</v>
          </cell>
          <cell r="H575">
            <v>3748.1</v>
          </cell>
          <cell r="I575">
            <v>3748.1</v>
          </cell>
          <cell r="M575">
            <v>0</v>
          </cell>
          <cell r="N575">
            <v>3125.92</v>
          </cell>
          <cell r="O575">
            <v>0</v>
          </cell>
          <cell r="P575">
            <v>1294.79</v>
          </cell>
          <cell r="Q575">
            <v>11244.31</v>
          </cell>
          <cell r="R575">
            <v>1998.72</v>
          </cell>
          <cell r="S575">
            <v>1874.05</v>
          </cell>
          <cell r="T575">
            <v>0</v>
          </cell>
          <cell r="U575">
            <v>9824.85</v>
          </cell>
          <cell r="V575">
            <v>11244.31</v>
          </cell>
          <cell r="W575">
            <v>1874.05</v>
          </cell>
          <cell r="AG575">
            <v>0</v>
          </cell>
          <cell r="AQ575" t="str">
            <v>SUPERVISOR (A) DE ANALISES CLINICAS</v>
          </cell>
          <cell r="AR575" t="str">
            <v>2212-05</v>
          </cell>
          <cell r="AS575">
            <v>12</v>
          </cell>
          <cell r="AT575" t="str">
            <v>08/09/2025</v>
          </cell>
          <cell r="BR575">
            <v>200</v>
          </cell>
          <cell r="BU575" t="str">
            <v>PRAZO DETERMINADO (PD)</v>
          </cell>
          <cell r="BX575" t="str">
            <v>4</v>
          </cell>
          <cell r="BY575" t="str">
            <v>17/9 /1981</v>
          </cell>
          <cell r="BZ575" t="str">
            <v>F</v>
          </cell>
          <cell r="CA575" t="str">
            <v>F</v>
          </cell>
          <cell r="CD575" t="str">
            <v>05.029.600/0016-82</v>
          </cell>
          <cell r="CI575">
            <v>0</v>
          </cell>
          <cell r="CJ575">
            <v>0</v>
          </cell>
          <cell r="CK575">
            <v>0</v>
          </cell>
          <cell r="CL575">
            <v>0</v>
          </cell>
          <cell r="CM575">
            <v>0</v>
          </cell>
          <cell r="CO575">
            <v>0</v>
          </cell>
          <cell r="CQ575">
            <v>14992.41</v>
          </cell>
        </row>
        <row r="576">
          <cell r="E576" t="str">
            <v>LUCIJAINE OLIVEIRA DOS SANTOS</v>
          </cell>
          <cell r="F576" t="str">
            <v>02997004101</v>
          </cell>
          <cell r="G576">
            <v>2574</v>
          </cell>
          <cell r="H576">
            <v>1295.79</v>
          </cell>
          <cell r="I576">
            <v>1295.79</v>
          </cell>
          <cell r="M576">
            <v>85.52</v>
          </cell>
          <cell r="N576">
            <v>0</v>
          </cell>
          <cell r="O576">
            <v>128.69999999999999</v>
          </cell>
          <cell r="P576">
            <v>451.72</v>
          </cell>
          <cell r="Q576">
            <v>3842.82</v>
          </cell>
          <cell r="R576">
            <v>91.18</v>
          </cell>
          <cell r="S576">
            <v>626.22</v>
          </cell>
          <cell r="T576">
            <v>0</v>
          </cell>
          <cell r="U576">
            <v>3969.49</v>
          </cell>
          <cell r="V576">
            <v>3842.82</v>
          </cell>
          <cell r="W576">
            <v>669.57</v>
          </cell>
          <cell r="AG576">
            <v>0</v>
          </cell>
          <cell r="AQ576" t="str">
            <v>TECNICO (A) EM ENFERMAGEM</v>
          </cell>
          <cell r="AR576" t="str">
            <v>3222-05</v>
          </cell>
          <cell r="AS576">
            <v>12</v>
          </cell>
          <cell r="AT576" t="str">
            <v>01/09/2025</v>
          </cell>
          <cell r="BR576">
            <v>220</v>
          </cell>
          <cell r="BU576" t="str">
            <v>PRAZO DETERMINADO (PD)</v>
          </cell>
          <cell r="BX576" t="str">
            <v>3</v>
          </cell>
          <cell r="BY576" t="str">
            <v>4 /11/1986</v>
          </cell>
          <cell r="BZ576" t="str">
            <v>F</v>
          </cell>
          <cell r="CA576" t="str">
            <v>F</v>
          </cell>
          <cell r="CD576" t="str">
            <v>05.029.600/0016-82</v>
          </cell>
          <cell r="CI576">
            <v>0</v>
          </cell>
          <cell r="CJ576">
            <v>0</v>
          </cell>
          <cell r="CK576">
            <v>0</v>
          </cell>
          <cell r="CL576">
            <v>0</v>
          </cell>
          <cell r="CM576">
            <v>0</v>
          </cell>
          <cell r="CO576">
            <v>0</v>
          </cell>
          <cell r="CQ576">
            <v>5138.6099999999997</v>
          </cell>
        </row>
        <row r="577">
          <cell r="E577" t="str">
            <v>LAISA VITORIA SILVA SILVA</v>
          </cell>
          <cell r="F577" t="str">
            <v>52850950858</v>
          </cell>
          <cell r="G577">
            <v>1804.4</v>
          </cell>
          <cell r="H577">
            <v>702.67</v>
          </cell>
          <cell r="I577">
            <v>702.67</v>
          </cell>
          <cell r="M577">
            <v>22.56</v>
          </cell>
          <cell r="N577">
            <v>0</v>
          </cell>
          <cell r="O577">
            <v>0</v>
          </cell>
          <cell r="P577">
            <v>232.5</v>
          </cell>
          <cell r="Q577">
            <v>2250.85</v>
          </cell>
          <cell r="S577">
            <v>351.33</v>
          </cell>
          <cell r="T577">
            <v>0</v>
          </cell>
          <cell r="U577">
            <v>2309.54</v>
          </cell>
          <cell r="V577">
            <v>2250.85</v>
          </cell>
          <cell r="W577">
            <v>351.34</v>
          </cell>
          <cell r="AG577">
            <v>0</v>
          </cell>
          <cell r="AQ577" t="str">
            <v>ATENDENTE DE HOSPITALIDADE</v>
          </cell>
          <cell r="AR577" t="str">
            <v>4221-10</v>
          </cell>
          <cell r="AS577">
            <v>12</v>
          </cell>
          <cell r="AT577" t="str">
            <v>10/09/2025</v>
          </cell>
          <cell r="BR577">
            <v>220</v>
          </cell>
          <cell r="BU577" t="str">
            <v>PRAZO DETERMINADO (PD)</v>
          </cell>
          <cell r="BX577" t="str">
            <v>3</v>
          </cell>
          <cell r="BY577" t="str">
            <v>31/10/2002</v>
          </cell>
          <cell r="BZ577" t="str">
            <v>F</v>
          </cell>
          <cell r="CA577" t="str">
            <v>F</v>
          </cell>
          <cell r="CD577" t="str">
            <v>05.029.600/0016-82</v>
          </cell>
          <cell r="CI577">
            <v>0</v>
          </cell>
          <cell r="CJ577">
            <v>0</v>
          </cell>
          <cell r="CK577">
            <v>0</v>
          </cell>
          <cell r="CL577">
            <v>0</v>
          </cell>
          <cell r="CM577">
            <v>0</v>
          </cell>
          <cell r="CO577">
            <v>0</v>
          </cell>
          <cell r="CQ577">
            <v>2953.52</v>
          </cell>
        </row>
        <row r="578">
          <cell r="E578" t="str">
            <v>KARINE LIMA VILELA</v>
          </cell>
          <cell r="F578" t="str">
            <v>69148473120</v>
          </cell>
          <cell r="G578">
            <v>4301.5200000000004</v>
          </cell>
          <cell r="H578">
            <v>1778.44</v>
          </cell>
          <cell r="I578">
            <v>1778.44</v>
          </cell>
          <cell r="M578">
            <v>148.25</v>
          </cell>
          <cell r="N578">
            <v>0</v>
          </cell>
          <cell r="O578">
            <v>858.58</v>
          </cell>
          <cell r="P578">
            <v>653.91</v>
          </cell>
          <cell r="Q578">
            <v>5050.38</v>
          </cell>
          <cell r="R578">
            <v>324.22000000000003</v>
          </cell>
          <cell r="S578">
            <v>1364.94</v>
          </cell>
          <cell r="T578">
            <v>0</v>
          </cell>
          <cell r="U578">
            <v>4918.2700000000004</v>
          </cell>
          <cell r="V578">
            <v>5050.38</v>
          </cell>
          <cell r="W578">
            <v>975.07</v>
          </cell>
          <cell r="AG578">
            <v>0</v>
          </cell>
          <cell r="AQ578" t="str">
            <v>FARMACEUTICO (A) I</v>
          </cell>
          <cell r="AR578" t="str">
            <v>2234-45</v>
          </cell>
          <cell r="AS578">
            <v>12</v>
          </cell>
          <cell r="AT578" t="str">
            <v>31/08/2025</v>
          </cell>
          <cell r="BR578">
            <v>220</v>
          </cell>
          <cell r="BU578" t="str">
            <v>PRAZO DETERMINADO (PD)</v>
          </cell>
          <cell r="BX578" t="str">
            <v>5</v>
          </cell>
          <cell r="BY578" t="str">
            <v>23/11/1974</v>
          </cell>
          <cell r="BZ578" t="str">
            <v>F</v>
          </cell>
          <cell r="CA578" t="str">
            <v>F</v>
          </cell>
          <cell r="CD578" t="str">
            <v>05.029.600/0016-82</v>
          </cell>
          <cell r="CI578">
            <v>0</v>
          </cell>
          <cell r="CJ578">
            <v>0</v>
          </cell>
          <cell r="CK578">
            <v>0</v>
          </cell>
          <cell r="CL578">
            <v>0</v>
          </cell>
          <cell r="CM578">
            <v>0</v>
          </cell>
          <cell r="CO578">
            <v>0</v>
          </cell>
          <cell r="CQ578">
            <v>7390.39</v>
          </cell>
        </row>
        <row r="579">
          <cell r="E579" t="str">
            <v>LUCILENE CARDOSO PINHEIRO ALVES</v>
          </cell>
          <cell r="F579" t="str">
            <v>59016930272</v>
          </cell>
          <cell r="G579">
            <v>2574</v>
          </cell>
          <cell r="H579">
            <v>1387.06</v>
          </cell>
          <cell r="I579">
            <v>1387.06</v>
          </cell>
          <cell r="M579">
            <v>26.47</v>
          </cell>
          <cell r="N579">
            <v>0</v>
          </cell>
          <cell r="O579">
            <v>569.45000000000005</v>
          </cell>
          <cell r="P579">
            <v>505.03</v>
          </cell>
          <cell r="Q579">
            <v>4224.5200000000004</v>
          </cell>
          <cell r="R579">
            <v>148.43</v>
          </cell>
          <cell r="S579">
            <v>626.22</v>
          </cell>
          <cell r="T579">
            <v>0</v>
          </cell>
          <cell r="U579">
            <v>4331.8999999999996</v>
          </cell>
          <cell r="V579">
            <v>4224.5200000000004</v>
          </cell>
          <cell r="W579">
            <v>760.84</v>
          </cell>
          <cell r="AG579">
            <v>0</v>
          </cell>
          <cell r="AQ579" t="str">
            <v>TECNICO (A) EM ENFERMAGEM</v>
          </cell>
          <cell r="AR579" t="str">
            <v>3222-05</v>
          </cell>
          <cell r="AS579">
            <v>12</v>
          </cell>
          <cell r="AT579" t="str">
            <v>05/09/2025</v>
          </cell>
          <cell r="BR579">
            <v>220</v>
          </cell>
          <cell r="BU579" t="str">
            <v>PRAZO DETERMINADO (PD)</v>
          </cell>
          <cell r="BX579" t="str">
            <v>3</v>
          </cell>
          <cell r="BY579" t="str">
            <v>20/7 /1977</v>
          </cell>
          <cell r="BZ579" t="str">
            <v>F</v>
          </cell>
          <cell r="CA579" t="str">
            <v>F</v>
          </cell>
          <cell r="CD579" t="str">
            <v>05.029.600/0016-82</v>
          </cell>
          <cell r="CI579">
            <v>0</v>
          </cell>
          <cell r="CJ579">
            <v>0</v>
          </cell>
          <cell r="CK579">
            <v>0</v>
          </cell>
          <cell r="CL579">
            <v>0</v>
          </cell>
          <cell r="CM579">
            <v>0</v>
          </cell>
          <cell r="CO579">
            <v>0</v>
          </cell>
          <cell r="CQ579">
            <v>5611.58</v>
          </cell>
        </row>
        <row r="580">
          <cell r="E580" t="str">
            <v>IRIS DELMA DA SILVA ROCHA</v>
          </cell>
          <cell r="F580" t="str">
            <v>10153333464</v>
          </cell>
          <cell r="G580">
            <v>1757.97</v>
          </cell>
          <cell r="H580">
            <v>515.39</v>
          </cell>
          <cell r="I580">
            <v>515.39</v>
          </cell>
          <cell r="M580">
            <v>0</v>
          </cell>
          <cell r="N580">
            <v>0</v>
          </cell>
          <cell r="O580">
            <v>0</v>
          </cell>
          <cell r="P580">
            <v>211.96</v>
          </cell>
          <cell r="Q580">
            <v>2178.77</v>
          </cell>
          <cell r="S580">
            <v>257.7</v>
          </cell>
          <cell r="T580">
            <v>0</v>
          </cell>
          <cell r="U580">
            <v>2165.9</v>
          </cell>
          <cell r="V580">
            <v>2178.77</v>
          </cell>
          <cell r="W580">
            <v>257.69</v>
          </cell>
          <cell r="AG580">
            <v>0</v>
          </cell>
          <cell r="AQ580" t="str">
            <v>CAMAREIRO (A)</v>
          </cell>
          <cell r="AR580" t="str">
            <v>5133-15</v>
          </cell>
          <cell r="AS580">
            <v>12</v>
          </cell>
          <cell r="AT580" t="str">
            <v>19/09/2025</v>
          </cell>
          <cell r="BR580">
            <v>220</v>
          </cell>
          <cell r="BU580" t="str">
            <v>PRAZO DETERMINADO (PD)</v>
          </cell>
          <cell r="BX580" t="str">
            <v>3</v>
          </cell>
          <cell r="BY580" t="str">
            <v>28/12/1983</v>
          </cell>
          <cell r="BZ580" t="str">
            <v>F</v>
          </cell>
          <cell r="CA580" t="str">
            <v>F</v>
          </cell>
          <cell r="CD580" t="str">
            <v>05.029.600/0016-82</v>
          </cell>
          <cell r="CI580">
            <v>0</v>
          </cell>
          <cell r="CJ580">
            <v>0</v>
          </cell>
          <cell r="CK580">
            <v>0</v>
          </cell>
          <cell r="CL580">
            <v>0</v>
          </cell>
          <cell r="CM580">
            <v>0</v>
          </cell>
          <cell r="CO580">
            <v>0</v>
          </cell>
          <cell r="CQ580">
            <v>2694.16</v>
          </cell>
        </row>
        <row r="581">
          <cell r="E581" t="str">
            <v>LAIANE SOARES DE OLIVEIRA</v>
          </cell>
          <cell r="F581" t="str">
            <v>04199926186</v>
          </cell>
          <cell r="G581">
            <v>4712.7</v>
          </cell>
          <cell r="H581">
            <v>1546.4</v>
          </cell>
          <cell r="I581">
            <v>1546.4</v>
          </cell>
          <cell r="M581">
            <v>0</v>
          </cell>
          <cell r="N581">
            <v>0</v>
          </cell>
          <cell r="O581">
            <v>281.19</v>
          </cell>
          <cell r="P581">
            <v>584.96</v>
          </cell>
          <cell r="Q581">
            <v>4707.01</v>
          </cell>
          <cell r="R581">
            <v>246.96</v>
          </cell>
          <cell r="S581">
            <v>1243.71</v>
          </cell>
          <cell r="T581">
            <v>0</v>
          </cell>
          <cell r="U581">
            <v>4674.01</v>
          </cell>
          <cell r="V581">
            <v>4707.01</v>
          </cell>
          <cell r="W581">
            <v>893.17</v>
          </cell>
          <cell r="AG581">
            <v>0</v>
          </cell>
          <cell r="AQ581" t="str">
            <v>ANALISTA DA QUALIDADE I</v>
          </cell>
          <cell r="AR581" t="str">
            <v>3912-10</v>
          </cell>
          <cell r="AS581">
            <v>12</v>
          </cell>
          <cell r="AT581" t="str">
            <v>01/10/2025</v>
          </cell>
          <cell r="BR581">
            <v>220</v>
          </cell>
          <cell r="BU581" t="str">
            <v>PRAZO DETERMINADO (PD)</v>
          </cell>
          <cell r="BX581" t="str">
            <v>4</v>
          </cell>
          <cell r="BY581" t="str">
            <v>2 /6 /1990</v>
          </cell>
          <cell r="BZ581" t="str">
            <v>F</v>
          </cell>
          <cell r="CA581" t="str">
            <v>F</v>
          </cell>
          <cell r="CD581" t="str">
            <v>05.029.600/0016-82</v>
          </cell>
          <cell r="CI581">
            <v>0</v>
          </cell>
          <cell r="CJ581">
            <v>0</v>
          </cell>
          <cell r="CK581">
            <v>0</v>
          </cell>
          <cell r="CL581">
            <v>0</v>
          </cell>
          <cell r="CM581">
            <v>0</v>
          </cell>
          <cell r="CO581">
            <v>0</v>
          </cell>
          <cell r="CQ581">
            <v>6843.89</v>
          </cell>
        </row>
        <row r="582">
          <cell r="E582" t="str">
            <v>DARCY DE ALMEIDA</v>
          </cell>
          <cell r="F582" t="str">
            <v>82864730197</v>
          </cell>
          <cell r="G582">
            <v>2574</v>
          </cell>
          <cell r="H582">
            <v>962.57</v>
          </cell>
          <cell r="I582">
            <v>962.57</v>
          </cell>
          <cell r="M582">
            <v>15.37</v>
          </cell>
          <cell r="N582">
            <v>151.80000000000001</v>
          </cell>
          <cell r="O582">
            <v>318.3</v>
          </cell>
          <cell r="P582">
            <v>396.9</v>
          </cell>
          <cell r="Q582">
            <v>3594.26</v>
          </cell>
          <cell r="R582">
            <v>53.89</v>
          </cell>
          <cell r="S582">
            <v>1008.45</v>
          </cell>
          <cell r="T582">
            <v>0</v>
          </cell>
          <cell r="U582">
            <v>3617.4</v>
          </cell>
          <cell r="V582">
            <v>3594.26</v>
          </cell>
          <cell r="W582">
            <v>473.93</v>
          </cell>
          <cell r="AG582">
            <v>0</v>
          </cell>
          <cell r="AQ582" t="str">
            <v>TECNICO (A) EM ENFERMAGEM</v>
          </cell>
          <cell r="AR582" t="str">
            <v>3222-05</v>
          </cell>
          <cell r="AS582">
            <v>12</v>
          </cell>
          <cell r="AT582" t="str">
            <v>04/10/2025</v>
          </cell>
          <cell r="BR582">
            <v>220</v>
          </cell>
          <cell r="BU582" t="str">
            <v>PRAZO DETERMINADO (PD)</v>
          </cell>
          <cell r="BX582" t="str">
            <v>3</v>
          </cell>
          <cell r="BY582" t="str">
            <v>6 /10/1975</v>
          </cell>
          <cell r="BZ582" t="str">
            <v>F</v>
          </cell>
          <cell r="CA582" t="str">
            <v>F</v>
          </cell>
          <cell r="CD582" t="str">
            <v>05.029.600/0016-82</v>
          </cell>
          <cell r="CI582">
            <v>0</v>
          </cell>
          <cell r="CJ582">
            <v>0</v>
          </cell>
          <cell r="CK582">
            <v>0</v>
          </cell>
          <cell r="CL582">
            <v>0</v>
          </cell>
          <cell r="CM582">
            <v>0</v>
          </cell>
          <cell r="CO582">
            <v>0</v>
          </cell>
          <cell r="CQ582">
            <v>5076.6400000000003</v>
          </cell>
        </row>
        <row r="583">
          <cell r="E583" t="str">
            <v>JEAN CARLOS VIEIRA DOS SANTOS</v>
          </cell>
          <cell r="F583" t="str">
            <v>99989611149</v>
          </cell>
          <cell r="G583">
            <v>1757.97</v>
          </cell>
          <cell r="H583">
            <v>515.39</v>
          </cell>
          <cell r="I583">
            <v>515.39</v>
          </cell>
          <cell r="M583">
            <v>5.87</v>
          </cell>
          <cell r="N583">
            <v>0</v>
          </cell>
          <cell r="O583">
            <v>0</v>
          </cell>
          <cell r="P583">
            <v>121.54</v>
          </cell>
          <cell r="Q583">
            <v>1105.21</v>
          </cell>
          <cell r="S583">
            <v>945.05</v>
          </cell>
          <cell r="T583">
            <v>0</v>
          </cell>
          <cell r="U583">
            <v>1241.3599999999999</v>
          </cell>
          <cell r="V583">
            <v>1105.21</v>
          </cell>
          <cell r="W583">
            <v>257.69</v>
          </cell>
          <cell r="AG583">
            <v>0</v>
          </cell>
          <cell r="AQ583" t="str">
            <v>CAMAREIRO (A)</v>
          </cell>
          <cell r="AR583" t="str">
            <v>5133-15</v>
          </cell>
          <cell r="AS583">
            <v>12</v>
          </cell>
          <cell r="AT583" t="str">
            <v>18/09/2025</v>
          </cell>
          <cell r="BG583">
            <v>274.88</v>
          </cell>
          <cell r="BR583">
            <v>220</v>
          </cell>
          <cell r="BU583" t="str">
            <v>PRAZO DETERMINADO (PD)</v>
          </cell>
          <cell r="BX583" t="str">
            <v>3</v>
          </cell>
          <cell r="BY583" t="str">
            <v>5 /11/1983</v>
          </cell>
          <cell r="BZ583" t="str">
            <v>M</v>
          </cell>
          <cell r="CA583" t="str">
            <v>F</v>
          </cell>
          <cell r="CD583" t="str">
            <v>05.029.600/0016-82</v>
          </cell>
          <cell r="CI583">
            <v>0</v>
          </cell>
          <cell r="CJ583">
            <v>0</v>
          </cell>
          <cell r="CK583">
            <v>0</v>
          </cell>
          <cell r="CL583">
            <v>0</v>
          </cell>
          <cell r="CM583">
            <v>0</v>
          </cell>
          <cell r="CO583">
            <v>0</v>
          </cell>
          <cell r="CQ583">
            <v>2582.83</v>
          </cell>
        </row>
        <row r="584">
          <cell r="E584" t="str">
            <v>LARYSSA RAKEL DE CEZAR DA SILVA</v>
          </cell>
          <cell r="F584" t="str">
            <v>62224113390</v>
          </cell>
          <cell r="G584">
            <v>60.15</v>
          </cell>
          <cell r="H584">
            <v>351.33</v>
          </cell>
          <cell r="I584">
            <v>351.33</v>
          </cell>
          <cell r="N584">
            <v>0</v>
          </cell>
          <cell r="O584">
            <v>702.76</v>
          </cell>
          <cell r="P584">
            <v>68.5</v>
          </cell>
          <cell r="Q584">
            <v>562.14</v>
          </cell>
          <cell r="S584">
            <v>263.5</v>
          </cell>
          <cell r="T584">
            <v>0</v>
          </cell>
          <cell r="U584">
            <v>0</v>
          </cell>
          <cell r="V584">
            <v>562.14</v>
          </cell>
          <cell r="W584">
            <v>87.83</v>
          </cell>
          <cell r="AQ584" t="str">
            <v>ATENDENTE DE HOSPITALIDADE</v>
          </cell>
          <cell r="AR584" t="str">
            <v>4221-10</v>
          </cell>
          <cell r="AS584">
            <v>12</v>
          </cell>
          <cell r="AT584" t="str">
            <v>20/09/2025</v>
          </cell>
          <cell r="AU584" t="str">
            <v>08/12/2025</v>
          </cell>
          <cell r="AV584">
            <v>932.9</v>
          </cell>
          <cell r="BR584">
            <v>220</v>
          </cell>
          <cell r="BU584" t="str">
            <v>PRAZO DETERMINADO (PD)</v>
          </cell>
          <cell r="BX584" t="str">
            <v>3</v>
          </cell>
          <cell r="BY584" t="str">
            <v>27/8 /2006</v>
          </cell>
          <cell r="BZ584" t="str">
            <v>F</v>
          </cell>
          <cell r="CA584" t="str">
            <v>F</v>
          </cell>
          <cell r="CD584" t="str">
            <v>05.029.600/0016-82</v>
          </cell>
          <cell r="CH584">
            <v>421.03</v>
          </cell>
          <cell r="CI584">
            <v>0</v>
          </cell>
          <cell r="CJ584">
            <v>0</v>
          </cell>
          <cell r="CK584">
            <v>0</v>
          </cell>
          <cell r="CL584">
            <v>0</v>
          </cell>
          <cell r="CM584">
            <v>0</v>
          </cell>
          <cell r="CO584">
            <v>0</v>
          </cell>
          <cell r="CQ584">
            <v>1616.23</v>
          </cell>
        </row>
        <row r="585">
          <cell r="E585" t="str">
            <v>CINTHIA LIMA SILVA DE ABREU</v>
          </cell>
          <cell r="F585" t="str">
            <v>02476785113</v>
          </cell>
          <cell r="G585">
            <v>2970.03</v>
          </cell>
          <cell r="H585">
            <v>818.41</v>
          </cell>
          <cell r="I585">
            <v>818.41</v>
          </cell>
          <cell r="M585">
            <v>0</v>
          </cell>
          <cell r="N585">
            <v>0</v>
          </cell>
          <cell r="O585">
            <v>0</v>
          </cell>
          <cell r="P585">
            <v>343.85</v>
          </cell>
          <cell r="Q585">
            <v>3242.26</v>
          </cell>
          <cell r="R585">
            <v>15.46</v>
          </cell>
          <cell r="S585">
            <v>440.57</v>
          </cell>
          <cell r="T585">
            <v>0</v>
          </cell>
          <cell r="U585">
            <v>3292.16</v>
          </cell>
          <cell r="V585">
            <v>3242.26</v>
          </cell>
          <cell r="W585">
            <v>409.21</v>
          </cell>
          <cell r="AG585">
            <v>0</v>
          </cell>
          <cell r="AQ585" t="str">
            <v>ASSISTENTE ADMINISTRATIVO</v>
          </cell>
          <cell r="AR585" t="str">
            <v>4110-10</v>
          </cell>
          <cell r="AS585">
            <v>12</v>
          </cell>
          <cell r="AT585" t="str">
            <v>16/10/2025</v>
          </cell>
          <cell r="BR585">
            <v>200</v>
          </cell>
          <cell r="BU585" t="str">
            <v>PRAZO DETERMINADO (PD)</v>
          </cell>
          <cell r="BX585" t="str">
            <v>3</v>
          </cell>
          <cell r="BY585" t="str">
            <v>14/11/1988</v>
          </cell>
          <cell r="BZ585" t="str">
            <v>F</v>
          </cell>
          <cell r="CA585" t="str">
            <v>F</v>
          </cell>
          <cell r="CD585" t="str">
            <v>05.029.600/0016-82</v>
          </cell>
          <cell r="CI585">
            <v>0</v>
          </cell>
          <cell r="CJ585">
            <v>0</v>
          </cell>
          <cell r="CK585">
            <v>0</v>
          </cell>
          <cell r="CL585">
            <v>0</v>
          </cell>
          <cell r="CM585">
            <v>0</v>
          </cell>
          <cell r="CO585">
            <v>0</v>
          </cell>
          <cell r="CQ585">
            <v>4092.04</v>
          </cell>
        </row>
        <row r="586">
          <cell r="E586" t="str">
            <v>IARA FERREIRA SANTANA</v>
          </cell>
          <cell r="F586" t="str">
            <v>82771030187</v>
          </cell>
          <cell r="G586">
            <v>2574</v>
          </cell>
          <cell r="H586">
            <v>676.01</v>
          </cell>
          <cell r="I586">
            <v>676.01</v>
          </cell>
          <cell r="M586">
            <v>67.2</v>
          </cell>
          <cell r="N586">
            <v>0</v>
          </cell>
          <cell r="O586">
            <v>631.45000000000005</v>
          </cell>
          <cell r="P586">
            <v>466.09</v>
          </cell>
          <cell r="Q586">
            <v>4327.25</v>
          </cell>
          <cell r="R586">
            <v>163.84</v>
          </cell>
          <cell r="S586">
            <v>313.11</v>
          </cell>
          <cell r="T586">
            <v>0</v>
          </cell>
          <cell r="U586">
            <v>4060.22</v>
          </cell>
          <cell r="V586">
            <v>4327.25</v>
          </cell>
          <cell r="W586">
            <v>362.9</v>
          </cell>
          <cell r="AG586">
            <v>0</v>
          </cell>
          <cell r="AQ586" t="str">
            <v>TECNICO (A) EM ENFERMAGEM</v>
          </cell>
          <cell r="AR586" t="str">
            <v>3222-05</v>
          </cell>
          <cell r="AS586">
            <v>12</v>
          </cell>
          <cell r="AT586" t="str">
            <v>18/10/2025</v>
          </cell>
          <cell r="BR586">
            <v>220</v>
          </cell>
          <cell r="BU586" t="str">
            <v>PRAZO DETERMINADO (PD)</v>
          </cell>
          <cell r="BX586" t="str">
            <v>2</v>
          </cell>
          <cell r="BY586" t="str">
            <v>8 /6 /1977</v>
          </cell>
          <cell r="BZ586" t="str">
            <v>F</v>
          </cell>
          <cell r="CA586" t="str">
            <v>F</v>
          </cell>
          <cell r="CD586" t="str">
            <v>05.029.600/0016-82</v>
          </cell>
          <cell r="CI586">
            <v>0</v>
          </cell>
          <cell r="CJ586">
            <v>0</v>
          </cell>
          <cell r="CK586">
            <v>0</v>
          </cell>
          <cell r="CL586">
            <v>0</v>
          </cell>
          <cell r="CM586">
            <v>0</v>
          </cell>
          <cell r="CO586">
            <v>0</v>
          </cell>
          <cell r="CQ586">
            <v>5003.26</v>
          </cell>
        </row>
        <row r="587">
          <cell r="E587" t="str">
            <v>LILIANE FERNANDES SILVA</v>
          </cell>
          <cell r="F587" t="str">
            <v>02382441135</v>
          </cell>
          <cell r="G587">
            <v>2574</v>
          </cell>
          <cell r="H587">
            <v>665.33</v>
          </cell>
          <cell r="I587">
            <v>665.33</v>
          </cell>
          <cell r="M587">
            <v>75.849999999999994</v>
          </cell>
          <cell r="N587">
            <v>0</v>
          </cell>
          <cell r="O587">
            <v>530.71</v>
          </cell>
          <cell r="P587">
            <v>452.39</v>
          </cell>
          <cell r="Q587">
            <v>4235.16</v>
          </cell>
          <cell r="R587">
            <v>150.03</v>
          </cell>
          <cell r="S587">
            <v>313.11</v>
          </cell>
          <cell r="T587">
            <v>0</v>
          </cell>
          <cell r="U587">
            <v>3984.96</v>
          </cell>
          <cell r="V587">
            <v>4235.16</v>
          </cell>
          <cell r="W587">
            <v>352.22</v>
          </cell>
          <cell r="AG587">
            <v>0</v>
          </cell>
          <cell r="AQ587" t="str">
            <v>TECNICO (A) EM ENFERMAGEM</v>
          </cell>
          <cell r="AR587" t="str">
            <v>3222-05</v>
          </cell>
          <cell r="AS587">
            <v>12</v>
          </cell>
          <cell r="AT587" t="str">
            <v>19/10/2025</v>
          </cell>
          <cell r="BR587">
            <v>220</v>
          </cell>
          <cell r="BU587" t="str">
            <v>PRAZO DETERMINADO (PD)</v>
          </cell>
          <cell r="BX587" t="str">
            <v>3</v>
          </cell>
          <cell r="BY587" t="str">
            <v>29/7 /1986</v>
          </cell>
          <cell r="BZ587" t="str">
            <v>F</v>
          </cell>
          <cell r="CA587" t="str">
            <v>F</v>
          </cell>
          <cell r="CD587" t="str">
            <v>05.029.600/0016-82</v>
          </cell>
          <cell r="CI587">
            <v>0</v>
          </cell>
          <cell r="CJ587">
            <v>0</v>
          </cell>
          <cell r="CK587">
            <v>0</v>
          </cell>
          <cell r="CL587">
            <v>0</v>
          </cell>
          <cell r="CM587">
            <v>0</v>
          </cell>
          <cell r="CO587">
            <v>0</v>
          </cell>
          <cell r="CQ587">
            <v>4900.49</v>
          </cell>
        </row>
        <row r="588">
          <cell r="E588" t="str">
            <v>RIVANIA DA SILVA MELO</v>
          </cell>
          <cell r="F588" t="str">
            <v>02718336374</v>
          </cell>
          <cell r="G588">
            <v>3445.12</v>
          </cell>
          <cell r="H588">
            <v>872.64</v>
          </cell>
          <cell r="I588">
            <v>872.64</v>
          </cell>
          <cell r="M588">
            <v>218.09</v>
          </cell>
          <cell r="N588">
            <v>0</v>
          </cell>
          <cell r="O588">
            <v>172.26</v>
          </cell>
          <cell r="P588">
            <v>637.16999999999996</v>
          </cell>
          <cell r="Q588">
            <v>5443.95</v>
          </cell>
          <cell r="R588">
            <v>421.37</v>
          </cell>
          <cell r="S588">
            <v>435.49</v>
          </cell>
          <cell r="T588">
            <v>0</v>
          </cell>
          <cell r="U588">
            <v>4822.5600000000004</v>
          </cell>
          <cell r="V588">
            <v>5443.95</v>
          </cell>
          <cell r="W588">
            <v>437.15</v>
          </cell>
          <cell r="AG588">
            <v>0</v>
          </cell>
          <cell r="AQ588" t="str">
            <v>ENFERMEIRO (A) I</v>
          </cell>
          <cell r="AR588" t="str">
            <v>2235-05</v>
          </cell>
          <cell r="AS588">
            <v>12</v>
          </cell>
          <cell r="AT588" t="str">
            <v>21/10/2025</v>
          </cell>
          <cell r="BR588">
            <v>220</v>
          </cell>
          <cell r="BU588" t="str">
            <v>PRAZO DETERMINADO (PD)</v>
          </cell>
          <cell r="BX588" t="str">
            <v>4</v>
          </cell>
          <cell r="BY588" t="str">
            <v>25/11/1986</v>
          </cell>
          <cell r="BZ588" t="str">
            <v>F</v>
          </cell>
          <cell r="CA588" t="str">
            <v>F</v>
          </cell>
          <cell r="CD588" t="str">
            <v>05.029.600/0016-82</v>
          </cell>
          <cell r="CI588">
            <v>0</v>
          </cell>
          <cell r="CJ588">
            <v>0</v>
          </cell>
          <cell r="CK588">
            <v>0</v>
          </cell>
          <cell r="CL588">
            <v>0</v>
          </cell>
          <cell r="CM588">
            <v>0</v>
          </cell>
          <cell r="CO588">
            <v>0</v>
          </cell>
          <cell r="CQ588">
            <v>6316.59</v>
          </cell>
        </row>
        <row r="589">
          <cell r="E589" t="str">
            <v>GILKA SUYAME CASTE FIRMINO</v>
          </cell>
          <cell r="F589" t="str">
            <v>85539996291</v>
          </cell>
          <cell r="G589">
            <v>3445.12</v>
          </cell>
          <cell r="H589">
            <v>912.26</v>
          </cell>
          <cell r="I589">
            <v>912.26</v>
          </cell>
          <cell r="M589">
            <v>104.79</v>
          </cell>
          <cell r="N589">
            <v>0</v>
          </cell>
          <cell r="O589">
            <v>704.46</v>
          </cell>
          <cell r="P589">
            <v>698.79</v>
          </cell>
          <cell r="Q589">
            <v>5862.85</v>
          </cell>
          <cell r="R589">
            <v>530.19000000000005</v>
          </cell>
          <cell r="S589">
            <v>435.49</v>
          </cell>
          <cell r="T589">
            <v>0</v>
          </cell>
          <cell r="U589">
            <v>5110.6400000000003</v>
          </cell>
          <cell r="V589">
            <v>5862.85</v>
          </cell>
          <cell r="W589">
            <v>476.77</v>
          </cell>
          <cell r="AG589">
            <v>0</v>
          </cell>
          <cell r="AQ589" t="str">
            <v>ENFERMEIRO (A) I</v>
          </cell>
          <cell r="AR589" t="str">
            <v>2235-05</v>
          </cell>
          <cell r="AS589">
            <v>12</v>
          </cell>
          <cell r="AT589" t="str">
            <v>21/10/2025</v>
          </cell>
          <cell r="BR589">
            <v>220</v>
          </cell>
          <cell r="BU589" t="str">
            <v>PRAZO DETERMINADO (PD)</v>
          </cell>
          <cell r="BX589" t="str">
            <v>4</v>
          </cell>
          <cell r="BY589" t="str">
            <v>10/5 /1986</v>
          </cell>
          <cell r="BZ589" t="str">
            <v>F</v>
          </cell>
          <cell r="CA589" t="str">
            <v>F</v>
          </cell>
          <cell r="CD589" t="str">
            <v>05.029.600/0016-82</v>
          </cell>
          <cell r="CI589">
            <v>0</v>
          </cell>
          <cell r="CJ589">
            <v>0</v>
          </cell>
          <cell r="CK589">
            <v>0</v>
          </cell>
          <cell r="CL589">
            <v>0</v>
          </cell>
          <cell r="CM589">
            <v>0</v>
          </cell>
          <cell r="CO589">
            <v>0</v>
          </cell>
          <cell r="CQ589">
            <v>6775.11</v>
          </cell>
        </row>
        <row r="590">
          <cell r="E590" t="str">
            <v>PRISCILA BARBOSA DE OLIVEIRA</v>
          </cell>
          <cell r="F590" t="str">
            <v>05080573104</v>
          </cell>
          <cell r="G590">
            <v>4712.7</v>
          </cell>
          <cell r="H590">
            <v>836.05</v>
          </cell>
          <cell r="I590">
            <v>836.05</v>
          </cell>
          <cell r="M590">
            <v>0</v>
          </cell>
          <cell r="N590">
            <v>0</v>
          </cell>
          <cell r="O590">
            <v>0</v>
          </cell>
          <cell r="P590">
            <v>618.54999999999995</v>
          </cell>
          <cell r="Q590">
            <v>5330.48</v>
          </cell>
          <cell r="R590">
            <v>390.17</v>
          </cell>
          <cell r="S590">
            <v>418.03</v>
          </cell>
          <cell r="T590">
            <v>0</v>
          </cell>
          <cell r="U590">
            <v>4582.6899999999996</v>
          </cell>
          <cell r="V590">
            <v>5330.48</v>
          </cell>
          <cell r="W590">
            <v>418.02</v>
          </cell>
          <cell r="AG590">
            <v>0</v>
          </cell>
          <cell r="AQ590" t="str">
            <v>ANALISTA DE RECURSOS HUMANOS I</v>
          </cell>
          <cell r="AR590" t="str">
            <v>2524-05</v>
          </cell>
          <cell r="AS590">
            <v>12</v>
          </cell>
          <cell r="AT590" t="str">
            <v>21/10/2025</v>
          </cell>
          <cell r="BR590">
            <v>200</v>
          </cell>
          <cell r="BU590" t="str">
            <v>PRAZO DETERMINADO (PD)</v>
          </cell>
          <cell r="BX590" t="str">
            <v>4</v>
          </cell>
          <cell r="BY590" t="str">
            <v>19/9 /1993</v>
          </cell>
          <cell r="BZ590" t="str">
            <v>F</v>
          </cell>
          <cell r="CA590" t="str">
            <v>F</v>
          </cell>
          <cell r="CD590" t="str">
            <v>05.029.600/0016-82</v>
          </cell>
          <cell r="CI590">
            <v>0</v>
          </cell>
          <cell r="CJ590">
            <v>0</v>
          </cell>
          <cell r="CK590">
            <v>0</v>
          </cell>
          <cell r="CL590">
            <v>0</v>
          </cell>
          <cell r="CM590">
            <v>0</v>
          </cell>
          <cell r="CO590">
            <v>0</v>
          </cell>
          <cell r="CQ590">
            <v>6166.53</v>
          </cell>
        </row>
        <row r="591">
          <cell r="E591" t="str">
            <v>SUELY MOURA DOS SANTOS</v>
          </cell>
          <cell r="F591" t="str">
            <v>00816343152</v>
          </cell>
          <cell r="G591">
            <v>2574</v>
          </cell>
          <cell r="H591">
            <v>1209.53</v>
          </cell>
          <cell r="I591">
            <v>1209.53</v>
          </cell>
          <cell r="M591">
            <v>0</v>
          </cell>
          <cell r="N591">
            <v>0</v>
          </cell>
          <cell r="O591">
            <v>128.69999999999999</v>
          </cell>
          <cell r="P591">
            <v>434.99</v>
          </cell>
          <cell r="Q591">
            <v>3757.3</v>
          </cell>
          <cell r="R591">
            <v>78.349999999999994</v>
          </cell>
          <cell r="S591">
            <v>626.22</v>
          </cell>
          <cell r="T591">
            <v>0</v>
          </cell>
          <cell r="U591">
            <v>3827.27</v>
          </cell>
          <cell r="V591">
            <v>3757.3</v>
          </cell>
          <cell r="W591">
            <v>583.30999999999995</v>
          </cell>
          <cell r="AG591">
            <v>0</v>
          </cell>
          <cell r="AQ591" t="str">
            <v>TECNICO (A) EM ENFERMAGEM</v>
          </cell>
          <cell r="AR591" t="str">
            <v>3222-05</v>
          </cell>
          <cell r="AS591">
            <v>12</v>
          </cell>
          <cell r="AT591" t="str">
            <v>10/09/2025</v>
          </cell>
          <cell r="BR591">
            <v>220</v>
          </cell>
          <cell r="BU591" t="str">
            <v>PRAZO DETERMINADO (PD)</v>
          </cell>
          <cell r="BX591" t="str">
            <v>5</v>
          </cell>
          <cell r="BY591" t="str">
            <v>9 /1 /1974</v>
          </cell>
          <cell r="BZ591" t="str">
            <v>F</v>
          </cell>
          <cell r="CA591" t="str">
            <v>F</v>
          </cell>
          <cell r="CD591" t="str">
            <v>05.029.600/0016-82</v>
          </cell>
          <cell r="CI591">
            <v>0</v>
          </cell>
          <cell r="CJ591">
            <v>0</v>
          </cell>
          <cell r="CK591">
            <v>0</v>
          </cell>
          <cell r="CL591">
            <v>0</v>
          </cell>
          <cell r="CM591">
            <v>0</v>
          </cell>
          <cell r="CO591">
            <v>0</v>
          </cell>
          <cell r="CQ591">
            <v>4966.83</v>
          </cell>
        </row>
        <row r="592">
          <cell r="E592" t="str">
            <v>JESSICA VICENTE DOS SANTOS</v>
          </cell>
          <cell r="F592" t="str">
            <v>02736648161</v>
          </cell>
          <cell r="G592">
            <v>3445.12</v>
          </cell>
          <cell r="H592">
            <v>1263.4000000000001</v>
          </cell>
          <cell r="I592">
            <v>1263.4000000000001</v>
          </cell>
          <cell r="M592">
            <v>73.27</v>
          </cell>
          <cell r="N592">
            <v>0</v>
          </cell>
          <cell r="O592">
            <v>172.26</v>
          </cell>
          <cell r="P592">
            <v>646.21</v>
          </cell>
          <cell r="Q592">
            <v>5299.13</v>
          </cell>
          <cell r="R592">
            <v>381.55</v>
          </cell>
          <cell r="S592">
            <v>653.23</v>
          </cell>
          <cell r="T592">
            <v>0</v>
          </cell>
          <cell r="U592">
            <v>4812.6400000000003</v>
          </cell>
          <cell r="V592">
            <v>5299.13</v>
          </cell>
          <cell r="W592">
            <v>610.16999999999996</v>
          </cell>
          <cell r="AG592">
            <v>0</v>
          </cell>
          <cell r="AQ592" t="str">
            <v>ENFERMEIRO (A) I</v>
          </cell>
          <cell r="AR592" t="str">
            <v>2235-05</v>
          </cell>
          <cell r="AS592">
            <v>12</v>
          </cell>
          <cell r="AT592" t="str">
            <v>12/10/2025</v>
          </cell>
          <cell r="BR592">
            <v>220</v>
          </cell>
          <cell r="BU592" t="str">
            <v>PRAZO DETERMINADO (PD)</v>
          </cell>
          <cell r="BX592" t="str">
            <v>4</v>
          </cell>
          <cell r="BY592" t="str">
            <v>7 /11/1992</v>
          </cell>
          <cell r="BZ592" t="str">
            <v>F</v>
          </cell>
          <cell r="CA592" t="str">
            <v>F</v>
          </cell>
          <cell r="CD592" t="str">
            <v>05.029.600/0016-82</v>
          </cell>
          <cell r="CI592">
            <v>0</v>
          </cell>
          <cell r="CJ592">
            <v>0</v>
          </cell>
          <cell r="CK592">
            <v>0</v>
          </cell>
          <cell r="CL592">
            <v>0</v>
          </cell>
          <cell r="CM592">
            <v>0</v>
          </cell>
          <cell r="CO592">
            <v>0</v>
          </cell>
          <cell r="CQ592">
            <v>6562.53</v>
          </cell>
        </row>
        <row r="593">
          <cell r="E593" t="str">
            <v>NILTA BATISTA DE OLIVEIRA LOPES</v>
          </cell>
          <cell r="F593" t="str">
            <v>64098907100</v>
          </cell>
          <cell r="G593">
            <v>1757.97</v>
          </cell>
          <cell r="H593">
            <v>343.6</v>
          </cell>
          <cell r="I593">
            <v>343.6</v>
          </cell>
          <cell r="M593">
            <v>85.19</v>
          </cell>
          <cell r="N593">
            <v>0</v>
          </cell>
          <cell r="O593">
            <v>0</v>
          </cell>
          <cell r="P593">
            <v>206.75</v>
          </cell>
          <cell r="Q593">
            <v>2263.96</v>
          </cell>
          <cell r="S593">
            <v>171.8</v>
          </cell>
          <cell r="T593">
            <v>0</v>
          </cell>
          <cell r="U593">
            <v>2170.41</v>
          </cell>
          <cell r="V593">
            <v>2263.96</v>
          </cell>
          <cell r="W593">
            <v>171.8</v>
          </cell>
          <cell r="AG593">
            <v>0</v>
          </cell>
          <cell r="AQ593" t="str">
            <v>CAMAREIRO (A)</v>
          </cell>
          <cell r="AR593" t="str">
            <v>5133-15</v>
          </cell>
          <cell r="AS593">
            <v>12</v>
          </cell>
          <cell r="AT593" t="str">
            <v>04/11/2025</v>
          </cell>
          <cell r="BR593">
            <v>220</v>
          </cell>
          <cell r="BU593" t="str">
            <v>PRAZO DETERMINADO (PD)</v>
          </cell>
          <cell r="BX593" t="str">
            <v>3</v>
          </cell>
          <cell r="BY593" t="str">
            <v>24/8 /1966</v>
          </cell>
          <cell r="BZ593" t="str">
            <v>F</v>
          </cell>
          <cell r="CA593" t="str">
            <v>F</v>
          </cell>
          <cell r="CD593" t="str">
            <v>05.029.600/0016-82</v>
          </cell>
          <cell r="CI593">
            <v>0</v>
          </cell>
          <cell r="CJ593">
            <v>0</v>
          </cell>
          <cell r="CK593">
            <v>0</v>
          </cell>
          <cell r="CL593">
            <v>0</v>
          </cell>
          <cell r="CM593">
            <v>0</v>
          </cell>
          <cell r="CO593">
            <v>0</v>
          </cell>
          <cell r="CQ593">
            <v>2607.56</v>
          </cell>
        </row>
        <row r="594">
          <cell r="E594" t="str">
            <v>ANA LAURA KLOSTER GOMES</v>
          </cell>
          <cell r="F594" t="str">
            <v>00349698104</v>
          </cell>
          <cell r="G594">
            <v>0</v>
          </cell>
          <cell r="H594">
            <v>70.53</v>
          </cell>
          <cell r="I594">
            <v>70.53</v>
          </cell>
          <cell r="M594">
            <v>0</v>
          </cell>
          <cell r="N594">
            <v>0</v>
          </cell>
          <cell r="O594">
            <v>0</v>
          </cell>
          <cell r="P594">
            <v>213.8</v>
          </cell>
          <cell r="Q594">
            <v>2308.06</v>
          </cell>
          <cell r="S594">
            <v>192.34</v>
          </cell>
          <cell r="T594">
            <v>0</v>
          </cell>
          <cell r="U594">
            <v>2286.6</v>
          </cell>
          <cell r="V594">
            <v>2308.06</v>
          </cell>
          <cell r="W594">
            <v>192.34</v>
          </cell>
          <cell r="AG594">
            <v>2622.21</v>
          </cell>
          <cell r="AQ594" t="str">
            <v>AUXILIAR DE FARMACIA</v>
          </cell>
          <cell r="AR594" t="str">
            <v>5152-10</v>
          </cell>
          <cell r="AS594">
            <v>12</v>
          </cell>
          <cell r="AT594" t="str">
            <v>04/11/2025</v>
          </cell>
          <cell r="AZ594">
            <v>2308.06</v>
          </cell>
          <cell r="BR594">
            <v>220</v>
          </cell>
          <cell r="BU594" t="str">
            <v>PRAZO DETERMINADO (PD)</v>
          </cell>
          <cell r="BX594" t="str">
            <v>4</v>
          </cell>
          <cell r="BY594" t="str">
            <v>5 /9 /1997</v>
          </cell>
          <cell r="BZ594" t="str">
            <v>F</v>
          </cell>
          <cell r="CA594" t="str">
            <v>F</v>
          </cell>
          <cell r="CD594" t="str">
            <v>05.029.600/0016-82</v>
          </cell>
          <cell r="CI594">
            <v>0</v>
          </cell>
          <cell r="CJ594">
            <v>0</v>
          </cell>
          <cell r="CK594">
            <v>0</v>
          </cell>
          <cell r="CL594">
            <v>0</v>
          </cell>
          <cell r="CM594">
            <v>0</v>
          </cell>
          <cell r="CO594">
            <v>0</v>
          </cell>
          <cell r="CQ594">
            <v>2692.74</v>
          </cell>
        </row>
        <row r="595">
          <cell r="E595" t="str">
            <v>CARLOS EDUARDO SOUZA</v>
          </cell>
          <cell r="F595" t="str">
            <v>70610623125</v>
          </cell>
          <cell r="G595">
            <v>1828.28</v>
          </cell>
          <cell r="H595">
            <v>355.31</v>
          </cell>
          <cell r="I595">
            <v>355.31</v>
          </cell>
          <cell r="M595">
            <v>0</v>
          </cell>
          <cell r="N595">
            <v>0</v>
          </cell>
          <cell r="O595">
            <v>0</v>
          </cell>
          <cell r="P595">
            <v>195.53</v>
          </cell>
          <cell r="Q595">
            <v>2129.62</v>
          </cell>
          <cell r="S595">
            <v>179.92</v>
          </cell>
          <cell r="T595">
            <v>0</v>
          </cell>
          <cell r="U595">
            <v>2111.7399999999998</v>
          </cell>
          <cell r="V595">
            <v>2129.62</v>
          </cell>
          <cell r="W595">
            <v>177.65</v>
          </cell>
          <cell r="AG595">
            <v>0</v>
          </cell>
          <cell r="AQ595" t="str">
            <v>MAQUEIRO</v>
          </cell>
          <cell r="AR595" t="str">
            <v>5151-10</v>
          </cell>
          <cell r="AS595">
            <v>12</v>
          </cell>
          <cell r="AT595" t="str">
            <v>13/11/2025</v>
          </cell>
          <cell r="BR595">
            <v>220</v>
          </cell>
          <cell r="BU595" t="str">
            <v>PRAZO DETERMINADO (PD)</v>
          </cell>
          <cell r="BX595" t="str">
            <v>3</v>
          </cell>
          <cell r="BY595" t="str">
            <v>14/3 /2004</v>
          </cell>
          <cell r="BZ595" t="str">
            <v>M</v>
          </cell>
          <cell r="CA595" t="str">
            <v>F</v>
          </cell>
          <cell r="CD595" t="str">
            <v>05.029.600/0016-82</v>
          </cell>
          <cell r="CI595">
            <v>0</v>
          </cell>
          <cell r="CJ595">
            <v>0</v>
          </cell>
          <cell r="CK595">
            <v>0</v>
          </cell>
          <cell r="CL595">
            <v>0</v>
          </cell>
          <cell r="CM595">
            <v>0</v>
          </cell>
          <cell r="CO595">
            <v>0</v>
          </cell>
          <cell r="CQ595">
            <v>2487.19</v>
          </cell>
        </row>
        <row r="596">
          <cell r="E596" t="str">
            <v>SUANE ARAUJO MARQUES</v>
          </cell>
          <cell r="F596" t="str">
            <v>06644429351</v>
          </cell>
          <cell r="G596">
            <v>4301.5200000000004</v>
          </cell>
          <cell r="H596">
            <v>401.68</v>
          </cell>
          <cell r="I596">
            <v>401.68</v>
          </cell>
          <cell r="M596">
            <v>8.49</v>
          </cell>
          <cell r="N596">
            <v>0</v>
          </cell>
          <cell r="O596">
            <v>215.08</v>
          </cell>
          <cell r="P596">
            <v>515.72</v>
          </cell>
          <cell r="Q596">
            <v>4828.6899999999996</v>
          </cell>
          <cell r="R596">
            <v>274.33999999999997</v>
          </cell>
          <cell r="S596">
            <v>0</v>
          </cell>
          <cell r="T596">
            <v>0</v>
          </cell>
          <cell r="U596">
            <v>4311.26</v>
          </cell>
          <cell r="V596">
            <v>4828.6899999999996</v>
          </cell>
          <cell r="W596">
            <v>401.68</v>
          </cell>
          <cell r="AG596">
            <v>0</v>
          </cell>
          <cell r="AQ596" t="str">
            <v>FARMACEUTICO (A) I</v>
          </cell>
          <cell r="AR596" t="str">
            <v>2234-45</v>
          </cell>
          <cell r="AS596">
            <v>12</v>
          </cell>
          <cell r="AT596" t="str">
            <v>02/12/2025</v>
          </cell>
          <cell r="BR596">
            <v>220</v>
          </cell>
          <cell r="BU596" t="str">
            <v>PRAZO DETERMINADO (PD)</v>
          </cell>
          <cell r="BX596" t="str">
            <v>4</v>
          </cell>
          <cell r="BY596" t="str">
            <v>20/3 /1996</v>
          </cell>
          <cell r="BZ596" t="str">
            <v>F</v>
          </cell>
          <cell r="CA596" t="str">
            <v>F</v>
          </cell>
          <cell r="CD596" t="str">
            <v>05.029.600/0016-82</v>
          </cell>
          <cell r="CI596">
            <v>0</v>
          </cell>
          <cell r="CJ596">
            <v>0</v>
          </cell>
          <cell r="CK596">
            <v>0</v>
          </cell>
          <cell r="CL596">
            <v>0</v>
          </cell>
          <cell r="CM596">
            <v>0</v>
          </cell>
          <cell r="CO596">
            <v>0</v>
          </cell>
          <cell r="CQ596">
            <v>5230.37</v>
          </cell>
        </row>
        <row r="597">
          <cell r="E597" t="str">
            <v>BIANCA LEBLANC GARCIA DE MORAES</v>
          </cell>
          <cell r="F597" t="str">
            <v>06000007108</v>
          </cell>
          <cell r="G597">
            <v>2004.46</v>
          </cell>
          <cell r="H597">
            <v>192.34</v>
          </cell>
          <cell r="I597">
            <v>192.34</v>
          </cell>
          <cell r="M597">
            <v>0</v>
          </cell>
          <cell r="N597">
            <v>0</v>
          </cell>
          <cell r="O597">
            <v>0</v>
          </cell>
          <cell r="P597">
            <v>211</v>
          </cell>
          <cell r="Q597">
            <v>2437.2399999999998</v>
          </cell>
          <cell r="S597">
            <v>0</v>
          </cell>
          <cell r="T597">
            <v>0</v>
          </cell>
          <cell r="U597">
            <v>2353.9899999999998</v>
          </cell>
          <cell r="V597">
            <v>2437.2399999999998</v>
          </cell>
          <cell r="W597">
            <v>192.34</v>
          </cell>
          <cell r="AG597">
            <v>0</v>
          </cell>
          <cell r="AQ597" t="str">
            <v>AUXILIAR DE FARMACIA</v>
          </cell>
          <cell r="AR597" t="str">
            <v>5152-10</v>
          </cell>
          <cell r="AS597">
            <v>12</v>
          </cell>
          <cell r="AT597" t="str">
            <v>02/12/2025</v>
          </cell>
          <cell r="BR597">
            <v>220</v>
          </cell>
          <cell r="BU597" t="str">
            <v>PRAZO DETERMINADO (PD)</v>
          </cell>
          <cell r="BX597" t="str">
            <v>3</v>
          </cell>
          <cell r="BY597" t="str">
            <v>28/5 /1997</v>
          </cell>
          <cell r="BZ597" t="str">
            <v>F</v>
          </cell>
          <cell r="CA597" t="str">
            <v>F</v>
          </cell>
          <cell r="CD597" t="str">
            <v>05.029.600/0016-82</v>
          </cell>
          <cell r="CI597">
            <v>0</v>
          </cell>
          <cell r="CJ597">
            <v>0</v>
          </cell>
          <cell r="CK597">
            <v>0</v>
          </cell>
          <cell r="CL597">
            <v>0</v>
          </cell>
          <cell r="CM597">
            <v>0</v>
          </cell>
          <cell r="CO597">
            <v>0</v>
          </cell>
          <cell r="CQ597">
            <v>2629.58</v>
          </cell>
        </row>
        <row r="598">
          <cell r="E598" t="str">
            <v>PRISCILA DE OLIVEIRA GUTERRES</v>
          </cell>
          <cell r="F598" t="str">
            <v>00612562000</v>
          </cell>
          <cell r="G598">
            <v>3855.21</v>
          </cell>
          <cell r="H598">
            <v>468.87</v>
          </cell>
          <cell r="I598">
            <v>468.87</v>
          </cell>
          <cell r="M598">
            <v>0</v>
          </cell>
          <cell r="N598">
            <v>385.53</v>
          </cell>
          <cell r="O598">
            <v>192.76</v>
          </cell>
          <cell r="P598">
            <v>609.62</v>
          </cell>
          <cell r="Q598">
            <v>5463.43</v>
          </cell>
          <cell r="R598">
            <v>426.73</v>
          </cell>
          <cell r="S598">
            <v>0</v>
          </cell>
          <cell r="T598">
            <v>0</v>
          </cell>
          <cell r="U598">
            <v>4816.1899999999996</v>
          </cell>
          <cell r="V598">
            <v>5463.43</v>
          </cell>
          <cell r="W598">
            <v>468.87</v>
          </cell>
          <cell r="AG598">
            <v>0</v>
          </cell>
          <cell r="AQ598" t="str">
            <v>ENFERMEIRO (A) II</v>
          </cell>
          <cell r="AR598" t="str">
            <v>2235-05</v>
          </cell>
          <cell r="AS598">
            <v>12</v>
          </cell>
          <cell r="AT598" t="str">
            <v>03/12/2025</v>
          </cell>
          <cell r="BG598">
            <v>0</v>
          </cell>
          <cell r="BR598">
            <v>220</v>
          </cell>
          <cell r="BU598" t="str">
            <v>PRAZO DETERMINADO (PD)</v>
          </cell>
          <cell r="BX598" t="str">
            <v>5</v>
          </cell>
          <cell r="BY598" t="str">
            <v>22/4 /1985</v>
          </cell>
          <cell r="BZ598" t="str">
            <v>F</v>
          </cell>
          <cell r="CA598" t="str">
            <v>F</v>
          </cell>
          <cell r="CD598" t="str">
            <v>05.029.600/0016-82</v>
          </cell>
          <cell r="CI598">
            <v>0</v>
          </cell>
          <cell r="CJ598">
            <v>0</v>
          </cell>
          <cell r="CK598">
            <v>0</v>
          </cell>
          <cell r="CL598">
            <v>0</v>
          </cell>
          <cell r="CM598">
            <v>0</v>
          </cell>
          <cell r="CO598">
            <v>0</v>
          </cell>
          <cell r="CQ598">
            <v>5932.3</v>
          </cell>
        </row>
        <row r="599">
          <cell r="E599" t="str">
            <v>MARIANNY SIQUEIRA LIMA</v>
          </cell>
          <cell r="F599" t="str">
            <v>04278728123</v>
          </cell>
          <cell r="G599">
            <v>2900.47</v>
          </cell>
          <cell r="H599">
            <v>418.93</v>
          </cell>
          <cell r="I599">
            <v>418.93</v>
          </cell>
          <cell r="M599">
            <v>0</v>
          </cell>
          <cell r="N599">
            <v>290.05</v>
          </cell>
          <cell r="O599">
            <v>145.02000000000001</v>
          </cell>
          <cell r="P599">
            <v>420.35</v>
          </cell>
          <cell r="Q599">
            <v>4129.49</v>
          </cell>
          <cell r="R599">
            <v>134.18</v>
          </cell>
          <cell r="S599">
            <v>0</v>
          </cell>
          <cell r="T599">
            <v>0</v>
          </cell>
          <cell r="U599">
            <v>3921.38</v>
          </cell>
          <cell r="V599">
            <v>4129.49</v>
          </cell>
          <cell r="W599">
            <v>418.93</v>
          </cell>
          <cell r="AG599">
            <v>0</v>
          </cell>
          <cell r="AQ599" t="str">
            <v>ENFERMEIRO (A) II</v>
          </cell>
          <cell r="AR599" t="str">
            <v>2235-05</v>
          </cell>
          <cell r="AS599">
            <v>12</v>
          </cell>
          <cell r="AT599" t="str">
            <v>08/12/2025</v>
          </cell>
          <cell r="BR599">
            <v>200</v>
          </cell>
          <cell r="BU599" t="str">
            <v>PRAZO DETERMINADO (PD)</v>
          </cell>
          <cell r="BX599" t="str">
            <v>5</v>
          </cell>
          <cell r="BY599" t="str">
            <v>16/2 /1999</v>
          </cell>
          <cell r="BZ599" t="str">
            <v>F</v>
          </cell>
          <cell r="CA599" t="str">
            <v>F</v>
          </cell>
          <cell r="CD599" t="str">
            <v>05.029.600/0016-82</v>
          </cell>
          <cell r="CI599">
            <v>0</v>
          </cell>
          <cell r="CJ599">
            <v>0</v>
          </cell>
          <cell r="CK599">
            <v>0</v>
          </cell>
          <cell r="CL599">
            <v>0</v>
          </cell>
          <cell r="CM599">
            <v>0</v>
          </cell>
          <cell r="CO599">
            <v>0</v>
          </cell>
          <cell r="CQ599">
            <v>4548.42</v>
          </cell>
        </row>
        <row r="600">
          <cell r="E600" t="str">
            <v>LUIZA RODRIGUES PARREIRA</v>
          </cell>
          <cell r="F600" t="str">
            <v>00792170105</v>
          </cell>
          <cell r="G600">
            <v>2067.0700000000002</v>
          </cell>
          <cell r="H600">
            <v>271.94</v>
          </cell>
          <cell r="I600">
            <v>271.94</v>
          </cell>
          <cell r="M600">
            <v>0</v>
          </cell>
          <cell r="N600">
            <v>0</v>
          </cell>
          <cell r="O600">
            <v>103.35</v>
          </cell>
          <cell r="P600">
            <v>212.99</v>
          </cell>
          <cell r="Q600">
            <v>2393.06</v>
          </cell>
          <cell r="S600">
            <v>0</v>
          </cell>
          <cell r="T600">
            <v>0</v>
          </cell>
          <cell r="U600">
            <v>2395.64</v>
          </cell>
          <cell r="V600">
            <v>2393.06</v>
          </cell>
          <cell r="W600">
            <v>271.94</v>
          </cell>
          <cell r="AG600">
            <v>0</v>
          </cell>
          <cell r="AQ600" t="str">
            <v>ENFERMEIRO (A) I</v>
          </cell>
          <cell r="AR600" t="str">
            <v>2235-05</v>
          </cell>
          <cell r="AS600">
            <v>12</v>
          </cell>
          <cell r="AT600" t="str">
            <v>10/12/2025</v>
          </cell>
          <cell r="BR600">
            <v>180</v>
          </cell>
          <cell r="BU600" t="str">
            <v>PRAZO DETERMINADO (PD)</v>
          </cell>
          <cell r="BX600" t="str">
            <v>4</v>
          </cell>
          <cell r="BY600" t="str">
            <v>21/8 /1998</v>
          </cell>
          <cell r="BZ600" t="str">
            <v>F</v>
          </cell>
          <cell r="CA600" t="str">
            <v>F</v>
          </cell>
          <cell r="CD600" t="str">
            <v>05.029.600/0016-82</v>
          </cell>
          <cell r="CI600">
            <v>0</v>
          </cell>
          <cell r="CJ600">
            <v>0</v>
          </cell>
          <cell r="CK600">
            <v>0</v>
          </cell>
          <cell r="CL600">
            <v>0</v>
          </cell>
          <cell r="CM600">
            <v>0</v>
          </cell>
          <cell r="CO600">
            <v>0</v>
          </cell>
          <cell r="CQ600">
            <v>2665</v>
          </cell>
        </row>
        <row r="601">
          <cell r="E601" t="str">
            <v>LUCIMEIRE NUNES DOS SANTOS</v>
          </cell>
          <cell r="F601" t="str">
            <v>03860854127</v>
          </cell>
          <cell r="G601">
            <v>1378.05</v>
          </cell>
          <cell r="M601">
            <v>0</v>
          </cell>
          <cell r="N601">
            <v>0</v>
          </cell>
          <cell r="O601">
            <v>68.900000000000006</v>
          </cell>
          <cell r="P601">
            <v>165.36</v>
          </cell>
          <cell r="Q601">
            <v>2090.34</v>
          </cell>
          <cell r="S601">
            <v>0</v>
          </cell>
          <cell r="T601">
            <v>0</v>
          </cell>
          <cell r="U601">
            <v>1856.08</v>
          </cell>
          <cell r="V601">
            <v>2090.34</v>
          </cell>
          <cell r="W601">
            <v>0</v>
          </cell>
          <cell r="AG601">
            <v>0</v>
          </cell>
          <cell r="AQ601" t="str">
            <v>ENFERMEIRO (A) I</v>
          </cell>
          <cell r="AR601" t="str">
            <v>2235-05</v>
          </cell>
          <cell r="AS601">
            <v>12</v>
          </cell>
          <cell r="AT601" t="str">
            <v>20/12/2025</v>
          </cell>
          <cell r="BR601">
            <v>220</v>
          </cell>
          <cell r="BU601" t="str">
            <v>PRAZO INDETERMINADO (PI)</v>
          </cell>
          <cell r="BX601" t="str">
            <v>4</v>
          </cell>
          <cell r="BY601" t="str">
            <v>24/8 /1990</v>
          </cell>
          <cell r="BZ601" t="str">
            <v>F</v>
          </cell>
          <cell r="CA601" t="str">
            <v>F</v>
          </cell>
          <cell r="CD601" t="str">
            <v>05.029.600/0016-82</v>
          </cell>
          <cell r="CI601">
            <v>0</v>
          </cell>
          <cell r="CJ601">
            <v>0</v>
          </cell>
          <cell r="CK601">
            <v>0</v>
          </cell>
          <cell r="CL601">
            <v>0</v>
          </cell>
          <cell r="CM601">
            <v>0</v>
          </cell>
          <cell r="CO601">
            <v>0</v>
          </cell>
          <cell r="CQ601">
            <v>2090.34</v>
          </cell>
        </row>
        <row r="602">
          <cell r="E602" t="str">
            <v>ANDREIA COSTA FARIAS</v>
          </cell>
          <cell r="F602" t="str">
            <v>02053587130</v>
          </cell>
          <cell r="G602">
            <v>2574</v>
          </cell>
          <cell r="H602">
            <v>944.31</v>
          </cell>
          <cell r="I602">
            <v>944.31</v>
          </cell>
          <cell r="M602">
            <v>127.78</v>
          </cell>
          <cell r="N602">
            <v>0</v>
          </cell>
          <cell r="O602">
            <v>904.4</v>
          </cell>
          <cell r="P602">
            <v>532.91</v>
          </cell>
          <cell r="Q602">
            <v>4660.78</v>
          </cell>
          <cell r="R602">
            <v>236.56</v>
          </cell>
          <cell r="S602">
            <v>469.66</v>
          </cell>
          <cell r="T602">
            <v>0</v>
          </cell>
          <cell r="U602">
            <v>4365.96</v>
          </cell>
          <cell r="V602">
            <v>4660.78</v>
          </cell>
          <cell r="W602">
            <v>474.65</v>
          </cell>
          <cell r="AG602">
            <v>0</v>
          </cell>
          <cell r="AQ602" t="str">
            <v>TECNICO (A) EM ENFERMAGEM</v>
          </cell>
          <cell r="AR602" t="str">
            <v>3222-05</v>
          </cell>
          <cell r="AS602">
            <v>12</v>
          </cell>
          <cell r="AT602" t="str">
            <v>16/10/2025</v>
          </cell>
          <cell r="BR602">
            <v>220</v>
          </cell>
          <cell r="BU602" t="str">
            <v>PRAZO DETERMINADO (PD)</v>
          </cell>
          <cell r="BX602" t="str">
            <v>3</v>
          </cell>
          <cell r="BY602" t="str">
            <v>17/12/1987</v>
          </cell>
          <cell r="BZ602" t="str">
            <v>F</v>
          </cell>
          <cell r="CA602" t="str">
            <v>F</v>
          </cell>
          <cell r="CD602" t="str">
            <v>05.029.600/0016-82</v>
          </cell>
          <cell r="CI602">
            <v>0</v>
          </cell>
          <cell r="CJ602">
            <v>0</v>
          </cell>
          <cell r="CK602">
            <v>0</v>
          </cell>
          <cell r="CL602">
            <v>0</v>
          </cell>
          <cell r="CM602">
            <v>0</v>
          </cell>
          <cell r="CO602">
            <v>0</v>
          </cell>
          <cell r="CQ602">
            <v>5605.09</v>
          </cell>
        </row>
        <row r="603">
          <cell r="E603" t="str">
            <v>ANGELICA SILVA DE OLIVEIRA</v>
          </cell>
          <cell r="F603" t="str">
            <v>03049454121</v>
          </cell>
          <cell r="G603">
            <v>3907.4</v>
          </cell>
          <cell r="H603">
            <v>16552.09</v>
          </cell>
          <cell r="I603">
            <v>16552.09</v>
          </cell>
          <cell r="M603">
            <v>0</v>
          </cell>
          <cell r="N603">
            <v>3240</v>
          </cell>
          <cell r="O603">
            <v>1094.07</v>
          </cell>
          <cell r="P603">
            <v>1903.24</v>
          </cell>
          <cell r="Q603">
            <v>8914.26</v>
          </cell>
          <cell r="R603">
            <v>4662.38</v>
          </cell>
          <cell r="S603">
            <v>8276.0499999999993</v>
          </cell>
          <cell r="T603">
            <v>0</v>
          </cell>
          <cell r="U603">
            <v>10364.19</v>
          </cell>
          <cell r="V603">
            <v>8914.26</v>
          </cell>
          <cell r="W603">
            <v>8276.0400000000009</v>
          </cell>
          <cell r="AG603">
            <v>0</v>
          </cell>
          <cell r="AQ603" t="str">
            <v>GERENTE DE PLANEJAMENTO ORCAMENTO E CUSTOS</v>
          </cell>
          <cell r="AR603" t="str">
            <v>1115-10</v>
          </cell>
          <cell r="AS603">
            <v>12</v>
          </cell>
          <cell r="AT603" t="str">
            <v>26/05/2021</v>
          </cell>
          <cell r="BR603">
            <v>200</v>
          </cell>
          <cell r="BU603" t="str">
            <v>PRAZO INDETERMINADO (PI)</v>
          </cell>
          <cell r="BX603" t="str">
            <v>5</v>
          </cell>
          <cell r="BY603" t="str">
            <v>5 /2 /1990</v>
          </cell>
          <cell r="BZ603" t="str">
            <v>F</v>
          </cell>
          <cell r="CA603" t="str">
            <v>F</v>
          </cell>
          <cell r="CD603" t="str">
            <v>05.029.600/0016-82</v>
          </cell>
          <cell r="CI603">
            <v>0</v>
          </cell>
          <cell r="CJ603">
            <v>0</v>
          </cell>
          <cell r="CK603">
            <v>0</v>
          </cell>
          <cell r="CL603">
            <v>0</v>
          </cell>
          <cell r="CM603">
            <v>0</v>
          </cell>
          <cell r="CO603">
            <v>0</v>
          </cell>
          <cell r="CQ603">
            <v>25466.35</v>
          </cell>
        </row>
        <row r="604">
          <cell r="E604" t="str">
            <v>ROGER CARVALHO ASSIS</v>
          </cell>
          <cell r="F604" t="str">
            <v>03535268192</v>
          </cell>
          <cell r="G604">
            <v>3267.04</v>
          </cell>
          <cell r="H604">
            <v>595.11</v>
          </cell>
          <cell r="I604">
            <v>595.11</v>
          </cell>
          <cell r="M604">
            <v>0</v>
          </cell>
          <cell r="N604">
            <v>0</v>
          </cell>
          <cell r="O604">
            <v>0</v>
          </cell>
          <cell r="P604">
            <v>390.27</v>
          </cell>
          <cell r="Q604">
            <v>3768.64</v>
          </cell>
          <cell r="R604">
            <v>80.05</v>
          </cell>
          <cell r="S604">
            <v>297.55</v>
          </cell>
          <cell r="T604">
            <v>0</v>
          </cell>
          <cell r="U604">
            <v>3486.98</v>
          </cell>
          <cell r="V604">
            <v>3768.64</v>
          </cell>
          <cell r="W604">
            <v>297.56</v>
          </cell>
          <cell r="AG604">
            <v>0</v>
          </cell>
          <cell r="AQ604" t="str">
            <v>ASSISTENTE ADMINISTRATIVO</v>
          </cell>
          <cell r="AR604" t="str">
            <v>4110-10</v>
          </cell>
          <cell r="AS604">
            <v>12</v>
          </cell>
          <cell r="AT604" t="str">
            <v>30/10/2025</v>
          </cell>
          <cell r="BR604">
            <v>220</v>
          </cell>
          <cell r="BU604" t="str">
            <v>PRAZO DETERMINADO (PD)</v>
          </cell>
          <cell r="BX604" t="str">
            <v>4</v>
          </cell>
          <cell r="BY604" t="str">
            <v>1 /6 /1989</v>
          </cell>
          <cell r="BZ604" t="str">
            <v>M</v>
          </cell>
          <cell r="CA604" t="str">
            <v>F</v>
          </cell>
          <cell r="CD604" t="str">
            <v>05.029.600/0016-82</v>
          </cell>
          <cell r="CI604">
            <v>0</v>
          </cell>
          <cell r="CJ604">
            <v>0</v>
          </cell>
          <cell r="CK604">
            <v>0</v>
          </cell>
          <cell r="CL604">
            <v>0</v>
          </cell>
          <cell r="CM604">
            <v>0</v>
          </cell>
          <cell r="CO604">
            <v>0</v>
          </cell>
          <cell r="CQ604">
            <v>4363.75</v>
          </cell>
        </row>
        <row r="605">
          <cell r="E605" t="str">
            <v>GABRIEL SOUZA SILVA</v>
          </cell>
          <cell r="F605" t="str">
            <v>03873739186</v>
          </cell>
          <cell r="G605">
            <v>4712.7</v>
          </cell>
          <cell r="H605">
            <v>836.05</v>
          </cell>
          <cell r="I605">
            <v>836.05</v>
          </cell>
          <cell r="M605">
            <v>0</v>
          </cell>
          <cell r="N605">
            <v>0</v>
          </cell>
          <cell r="O605">
            <v>0</v>
          </cell>
          <cell r="P605">
            <v>618.54999999999995</v>
          </cell>
          <cell r="Q605">
            <v>5330.48</v>
          </cell>
          <cell r="R605">
            <v>390.17</v>
          </cell>
          <cell r="S605">
            <v>418.03</v>
          </cell>
          <cell r="T605">
            <v>0</v>
          </cell>
          <cell r="U605">
            <v>4582.6899999999996</v>
          </cell>
          <cell r="V605">
            <v>5330.48</v>
          </cell>
          <cell r="W605">
            <v>418.02</v>
          </cell>
          <cell r="AG605">
            <v>0</v>
          </cell>
          <cell r="AQ605" t="str">
            <v>ANALISTA DE TI I</v>
          </cell>
          <cell r="AR605" t="str">
            <v>2124-20</v>
          </cell>
          <cell r="AS605">
            <v>12</v>
          </cell>
          <cell r="AT605" t="str">
            <v>03/11/2025</v>
          </cell>
          <cell r="BR605">
            <v>200</v>
          </cell>
          <cell r="BU605" t="str">
            <v>PRAZO DETERMINADO (PD)</v>
          </cell>
          <cell r="BX605" t="str">
            <v>4</v>
          </cell>
          <cell r="BY605" t="str">
            <v>10/4 /2002</v>
          </cell>
          <cell r="BZ605" t="str">
            <v>M</v>
          </cell>
          <cell r="CA605" t="str">
            <v>F</v>
          </cell>
          <cell r="CD605" t="str">
            <v>05.029.600/0016-82</v>
          </cell>
          <cell r="CI605">
            <v>0</v>
          </cell>
          <cell r="CJ605">
            <v>0</v>
          </cell>
          <cell r="CK605">
            <v>0</v>
          </cell>
          <cell r="CL605">
            <v>0</v>
          </cell>
          <cell r="CM605">
            <v>0</v>
          </cell>
          <cell r="CO605">
            <v>0</v>
          </cell>
          <cell r="CQ605">
            <v>6166.53</v>
          </cell>
        </row>
        <row r="606">
          <cell r="E606" t="str">
            <v>LUCIANO ARAUJO DE ANDRADE</v>
          </cell>
          <cell r="F606" t="str">
            <v>75074842115</v>
          </cell>
          <cell r="G606">
            <v>7814.79</v>
          </cell>
          <cell r="H606">
            <v>13198.01</v>
          </cell>
          <cell r="I606">
            <v>13198.01</v>
          </cell>
          <cell r="M606">
            <v>0</v>
          </cell>
          <cell r="N606">
            <v>3125.92</v>
          </cell>
          <cell r="O606">
            <v>1953.7</v>
          </cell>
          <cell r="P606">
            <v>1903.24</v>
          </cell>
          <cell r="Q606">
            <v>13198.01</v>
          </cell>
          <cell r="R606">
            <v>4918.04</v>
          </cell>
          <cell r="S606">
            <v>9340.7900000000009</v>
          </cell>
          <cell r="U606">
            <v>10233.950000000001</v>
          </cell>
          <cell r="V606">
            <v>13198.01</v>
          </cell>
          <cell r="W606">
            <v>6599</v>
          </cell>
          <cell r="AG606">
            <v>0</v>
          </cell>
          <cell r="AQ606" t="str">
            <v>SUPERVISOR (A) DE FATURAMENTO E PRONTUARIO</v>
          </cell>
          <cell r="AR606" t="str">
            <v>2521-05</v>
          </cell>
          <cell r="AS606">
            <v>12</v>
          </cell>
          <cell r="AT606" t="str">
            <v>07/12/2023</v>
          </cell>
          <cell r="BR606">
            <v>200</v>
          </cell>
          <cell r="BU606" t="str">
            <v>PRAZO INDETERMINADO (PI)</v>
          </cell>
          <cell r="BX606" t="str">
            <v>5</v>
          </cell>
          <cell r="BY606" t="str">
            <v>22/2 /1992</v>
          </cell>
          <cell r="BZ606" t="str">
            <v>M</v>
          </cell>
          <cell r="CA606" t="str">
            <v>F</v>
          </cell>
          <cell r="CD606" t="str">
            <v>05.029.600/0016-82</v>
          </cell>
          <cell r="CQ606">
            <v>26396.02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25"/>
  <sheetViews>
    <sheetView tabSelected="1" topLeftCell="C1" zoomScale="93" zoomScaleNormal="93" workbookViewId="0">
      <selection activeCell="D7" sqref="D7"/>
    </sheetView>
  </sheetViews>
  <sheetFormatPr defaultColWidth="38.7109375" defaultRowHeight="42" customHeight="1" x14ac:dyDescent="0.25"/>
  <cols>
    <col min="1" max="1" width="0" style="1" hidden="1" customWidth="1"/>
    <col min="2" max="2" width="38.7109375" style="2"/>
    <col min="3" max="4" width="38.7109375" style="6"/>
    <col min="5" max="5" width="56" style="6" bestFit="1" customWidth="1"/>
    <col min="6" max="6" width="38.7109375" style="5"/>
    <col min="7" max="7" width="38.7109375" style="9"/>
    <col min="8" max="8" width="38.7109375" style="3"/>
    <col min="9" max="11" width="38.7109375" style="8"/>
    <col min="12" max="12" width="38.7109375" style="3"/>
  </cols>
  <sheetData>
    <row r="1" spans="1:24" ht="39.75" customHeight="1" x14ac:dyDescent="0.25">
      <c r="A1" s="18"/>
      <c r="B1" s="44" t="s">
        <v>571</v>
      </c>
      <c r="C1" s="45"/>
      <c r="D1" s="45"/>
      <c r="E1" s="45"/>
      <c r="F1" s="45"/>
      <c r="G1" s="45"/>
      <c r="H1" s="45"/>
      <c r="I1" s="45"/>
      <c r="J1" s="45"/>
      <c r="K1" s="45"/>
      <c r="L1" s="46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</row>
    <row r="2" spans="1:24" ht="39.75" customHeight="1" x14ac:dyDescent="0.25">
      <c r="A2" s="18"/>
      <c r="B2" s="47"/>
      <c r="C2" s="48"/>
      <c r="D2" s="48"/>
      <c r="E2" s="48"/>
      <c r="F2" s="48"/>
      <c r="G2" s="48"/>
      <c r="H2" s="48"/>
      <c r="I2" s="48"/>
      <c r="J2" s="48"/>
      <c r="K2" s="48"/>
      <c r="L2" s="49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</row>
    <row r="3" spans="1:24" ht="39.75" customHeight="1" x14ac:dyDescent="0.25">
      <c r="A3" s="18"/>
      <c r="B3" s="50"/>
      <c r="C3" s="51"/>
      <c r="D3" s="51"/>
      <c r="E3" s="51"/>
      <c r="F3" s="51"/>
      <c r="G3" s="51"/>
      <c r="H3" s="51"/>
      <c r="I3" s="51"/>
      <c r="J3" s="51"/>
      <c r="K3" s="51"/>
      <c r="L3" s="52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</row>
    <row r="4" spans="1:24" ht="39.75" customHeight="1" x14ac:dyDescent="0.25">
      <c r="A4" s="18"/>
      <c r="B4" s="53" t="s">
        <v>10</v>
      </c>
      <c r="C4" s="54"/>
      <c r="D4" s="54"/>
      <c r="E4" s="54"/>
      <c r="F4" s="54"/>
      <c r="G4" s="54"/>
      <c r="H4" s="54"/>
      <c r="I4" s="54"/>
      <c r="J4" s="54"/>
      <c r="K4" s="54"/>
      <c r="L4" s="55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</row>
    <row r="5" spans="1:24" ht="21.75" customHeight="1" x14ac:dyDescent="0.25">
      <c r="A5" s="18"/>
      <c r="B5" s="4"/>
      <c r="C5" s="7"/>
      <c r="D5" s="7"/>
      <c r="E5" s="7"/>
      <c r="F5" s="19"/>
      <c r="G5" s="20"/>
      <c r="H5" s="20"/>
      <c r="I5" s="7"/>
      <c r="J5" s="7"/>
      <c r="K5" s="7"/>
      <c r="L5" s="7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</row>
    <row r="6" spans="1:24" ht="29.25" customHeight="1" x14ac:dyDescent="0.25">
      <c r="A6" s="18"/>
      <c r="B6" s="42" t="s">
        <v>572</v>
      </c>
      <c r="C6" s="43"/>
      <c r="D6" s="38"/>
      <c r="E6" s="39"/>
      <c r="F6" s="56" t="s">
        <v>574</v>
      </c>
      <c r="G6" s="57"/>
      <c r="H6" s="57"/>
      <c r="I6" s="57"/>
      <c r="J6" s="57"/>
      <c r="K6" s="57"/>
      <c r="L6" s="5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</row>
    <row r="7" spans="1:24" s="37" customFormat="1" ht="33.75" customHeight="1" x14ac:dyDescent="0.2">
      <c r="A7" s="33"/>
      <c r="B7" s="34" t="s">
        <v>0</v>
      </c>
      <c r="C7" s="34" t="s">
        <v>1</v>
      </c>
      <c r="D7" s="34" t="s">
        <v>577</v>
      </c>
      <c r="E7" s="34" t="s">
        <v>577</v>
      </c>
      <c r="F7" s="34" t="s">
        <v>2</v>
      </c>
      <c r="G7" s="35" t="s">
        <v>3</v>
      </c>
      <c r="H7" s="36" t="s">
        <v>4</v>
      </c>
      <c r="I7" s="35" t="s">
        <v>5</v>
      </c>
      <c r="J7" s="35" t="s">
        <v>6</v>
      </c>
      <c r="K7" s="35" t="s">
        <v>7</v>
      </c>
      <c r="L7" s="36" t="s">
        <v>8</v>
      </c>
    </row>
    <row r="8" spans="1:24" ht="22.5" customHeight="1" x14ac:dyDescent="0.25">
      <c r="A8" s="11"/>
      <c r="B8" s="12" t="s">
        <v>570</v>
      </c>
      <c r="C8" s="13" t="s">
        <v>195</v>
      </c>
      <c r="D8" s="21" t="str">
        <f>LEFT(E8,3)&amp;".***.***-"&amp;RIGHT(E8,2)</f>
        <v>061.***.***-63</v>
      </c>
      <c r="E8" s="40" t="str">
        <f>VLOOKUP(C8,[1]Sheet!$D$1:$E$65536,2,0)</f>
        <v>06113983463</v>
      </c>
      <c r="F8" s="13" t="s">
        <v>529</v>
      </c>
      <c r="G8" s="14">
        <f>VLOOKUP(C:C,'[2]SIPEF 12.2025'!$E$1:$CQ$65536,13,0)</f>
        <v>4163.32</v>
      </c>
      <c r="H8" s="15"/>
      <c r="I8" s="16">
        <v>1328.07</v>
      </c>
      <c r="J8" s="14">
        <v>2574</v>
      </c>
      <c r="K8" s="14">
        <f>VLOOKUP(C:C,'[2]SIPEF 12.2025'!$E$1:$S$65536,12,0)</f>
        <v>492.6</v>
      </c>
      <c r="L8" s="17">
        <f t="shared" ref="L8:L71" si="0">SUM(G8-K8)</f>
        <v>3670.72</v>
      </c>
    </row>
    <row r="9" spans="1:24" ht="22.5" customHeight="1" x14ac:dyDescent="0.25">
      <c r="A9" s="11"/>
      <c r="B9" s="12" t="s">
        <v>570</v>
      </c>
      <c r="C9" s="13" t="s">
        <v>410</v>
      </c>
      <c r="D9" s="21" t="str">
        <f t="shared" ref="D9:D72" si="1">LEFT(E9,3)&amp;".***.***-"&amp;RIGHT(E9,2)</f>
        <v>942.***.***-49</v>
      </c>
      <c r="E9" s="40" t="str">
        <f>VLOOKUP(C9,[1]Sheet!$D$1:$E$65536,2,0)</f>
        <v>94275491149</v>
      </c>
      <c r="F9" s="13" t="s">
        <v>525</v>
      </c>
      <c r="G9" s="14">
        <f>VLOOKUP(C:C,'[2]SIPEF 12.2025'!$E$1:$CQ$65536,13,0)</f>
        <v>6479.71</v>
      </c>
      <c r="H9" s="15"/>
      <c r="I9" s="16">
        <v>1565.72</v>
      </c>
      <c r="J9" s="14">
        <v>3988.15</v>
      </c>
      <c r="K9" s="14">
        <f>VLOOKUP(C:C,'[2]SIPEF 12.2025'!$E$1:$S$65536,12,0)</f>
        <v>834.88</v>
      </c>
      <c r="L9" s="17">
        <f t="shared" si="0"/>
        <v>5644.83</v>
      </c>
    </row>
    <row r="10" spans="1:24" ht="22.5" customHeight="1" x14ac:dyDescent="0.25">
      <c r="A10" s="11"/>
      <c r="B10" s="12" t="s">
        <v>570</v>
      </c>
      <c r="C10" s="13" t="s">
        <v>406</v>
      </c>
      <c r="D10" s="21" t="str">
        <f t="shared" si="1"/>
        <v>425.***.***-72</v>
      </c>
      <c r="E10" s="40" t="str">
        <f>VLOOKUP(C10,[1]Sheet!$D$1:$E$65536,2,0)</f>
        <v>42515629172</v>
      </c>
      <c r="F10" s="13" t="s">
        <v>524</v>
      </c>
      <c r="G10" s="14">
        <f>VLOOKUP(C:C,'[2]SIPEF 12.2025'!$E$1:$CQ$65536,13,0)</f>
        <v>6218.28</v>
      </c>
      <c r="H10" s="15"/>
      <c r="I10" s="16">
        <v>1475.94</v>
      </c>
      <c r="J10" s="14">
        <v>3445.12</v>
      </c>
      <c r="K10" s="14">
        <f>VLOOKUP(C:C,'[2]SIPEF 12.2025'!$E$1:$S$65536,12,0)</f>
        <v>790.83</v>
      </c>
      <c r="L10" s="17">
        <f t="shared" si="0"/>
        <v>5427.45</v>
      </c>
    </row>
    <row r="11" spans="1:24" ht="22.5" customHeight="1" x14ac:dyDescent="0.25">
      <c r="A11" s="11"/>
      <c r="B11" s="12" t="s">
        <v>570</v>
      </c>
      <c r="C11" s="13" t="s">
        <v>156</v>
      </c>
      <c r="D11" s="21" t="str">
        <f t="shared" si="1"/>
        <v>893.***.***-87</v>
      </c>
      <c r="E11" s="40" t="str">
        <f>VLOOKUP(C11,[1]Sheet!$D$1:$E$65536,2,0)</f>
        <v>89356748187</v>
      </c>
      <c r="F11" s="13" t="s">
        <v>529</v>
      </c>
      <c r="G11" s="14">
        <f>VLOOKUP(C:C,'[2]SIPEF 12.2025'!$E$1:$CQ$65536,13,0)</f>
        <v>4289.03</v>
      </c>
      <c r="H11" s="15"/>
      <c r="I11" s="16">
        <v>1376.29</v>
      </c>
      <c r="J11" s="14">
        <v>2574</v>
      </c>
      <c r="K11" s="14">
        <f>VLOOKUP(C:C,'[2]SIPEF 12.2025'!$E$1:$S$65536,12,0)</f>
        <v>513.26</v>
      </c>
      <c r="L11" s="17">
        <f t="shared" si="0"/>
        <v>3775.7699999999995</v>
      </c>
    </row>
    <row r="12" spans="1:24" ht="22.5" customHeight="1" x14ac:dyDescent="0.25">
      <c r="A12" s="11"/>
      <c r="B12" s="12" t="s">
        <v>570</v>
      </c>
      <c r="C12" s="13" t="s">
        <v>70</v>
      </c>
      <c r="D12" s="21" t="str">
        <f t="shared" si="1"/>
        <v>939.***.***-87</v>
      </c>
      <c r="E12" s="40" t="str">
        <f>VLOOKUP(C12,[1]Sheet!$D$1:$E$65536,2,0)</f>
        <v>93927045187</v>
      </c>
      <c r="F12" s="13" t="s">
        <v>529</v>
      </c>
      <c r="G12" s="14">
        <f>VLOOKUP(C:C,'[2]SIPEF 12.2025'!$E$1:$CQ$65536,13,0)</f>
        <v>3443.32</v>
      </c>
      <c r="H12" s="15"/>
      <c r="I12" s="16">
        <v>1198.6600000000001</v>
      </c>
      <c r="J12" s="14">
        <v>2340</v>
      </c>
      <c r="K12" s="14">
        <f>VLOOKUP(C:C,'[2]SIPEF 12.2025'!$E$1:$S$65536,12,0)</f>
        <v>396.49</v>
      </c>
      <c r="L12" s="17">
        <f t="shared" si="0"/>
        <v>3046.83</v>
      </c>
    </row>
    <row r="13" spans="1:24" ht="22.5" customHeight="1" x14ac:dyDescent="0.25">
      <c r="A13" s="11"/>
      <c r="B13" s="12" t="s">
        <v>570</v>
      </c>
      <c r="C13" s="13" t="s">
        <v>322</v>
      </c>
      <c r="D13" s="21" t="str">
        <f t="shared" si="1"/>
        <v>038.***.***-56</v>
      </c>
      <c r="E13" s="40" t="str">
        <f>VLOOKUP(C13,[1]Sheet!$D$1:$E$65536,2,0)</f>
        <v>03850655156</v>
      </c>
      <c r="F13" s="13" t="s">
        <v>525</v>
      </c>
      <c r="G13" s="14">
        <f>VLOOKUP(C:C,'[2]SIPEF 12.2025'!$E$1:$CQ$65536,13,0)</f>
        <v>5742.96</v>
      </c>
      <c r="H13" s="15"/>
      <c r="I13" s="16">
        <v>1916.68</v>
      </c>
      <c r="J13" s="14">
        <v>3988.15</v>
      </c>
      <c r="K13" s="14">
        <f>VLOOKUP(C:C,'[2]SIPEF 12.2025'!$E$1:$S$65536,12,0)</f>
        <v>763.32</v>
      </c>
      <c r="L13" s="17">
        <f t="shared" si="0"/>
        <v>4979.6400000000003</v>
      </c>
    </row>
    <row r="14" spans="1:24" ht="22.5" customHeight="1" x14ac:dyDescent="0.25">
      <c r="A14" s="11"/>
      <c r="B14" s="12" t="s">
        <v>570</v>
      </c>
      <c r="C14" s="13" t="s">
        <v>401</v>
      </c>
      <c r="D14" s="21" t="str">
        <f t="shared" si="1"/>
        <v>004.***.***-37</v>
      </c>
      <c r="E14" s="40" t="str">
        <f>VLOOKUP(C14,[1]Sheet!$D$1:$E$65536,2,0)</f>
        <v>00470967137</v>
      </c>
      <c r="F14" s="13" t="s">
        <v>542</v>
      </c>
      <c r="G14" s="14">
        <f>VLOOKUP(C:C,'[2]SIPEF 12.2025'!$E$1:$CQ$65536,13,0)</f>
        <v>3273.63</v>
      </c>
      <c r="H14" s="15"/>
      <c r="I14" s="16">
        <v>818.41</v>
      </c>
      <c r="J14" s="14">
        <v>2970.03</v>
      </c>
      <c r="K14" s="14">
        <f>VLOOKUP(C:C,'[2]SIPEF 12.2025'!$E$1:$S$65536,12,0)</f>
        <v>347.62</v>
      </c>
      <c r="L14" s="17">
        <f t="shared" si="0"/>
        <v>2926.01</v>
      </c>
    </row>
    <row r="15" spans="1:24" ht="22.5" customHeight="1" x14ac:dyDescent="0.25">
      <c r="A15" s="11"/>
      <c r="B15" s="12" t="s">
        <v>570</v>
      </c>
      <c r="C15" s="13" t="s">
        <v>259</v>
      </c>
      <c r="D15" s="21" t="str">
        <f t="shared" si="1"/>
        <v>832.***.***-53</v>
      </c>
      <c r="E15" s="40" t="str">
        <f>VLOOKUP(C15,[1]Sheet!$D$1:$E$65536,2,0)</f>
        <v>83298169153</v>
      </c>
      <c r="F15" s="13" t="s">
        <v>542</v>
      </c>
      <c r="G15" s="14">
        <f>VLOOKUP(C:C,'[2]SIPEF 12.2025'!$E$1:$CQ$65536,13,0)</f>
        <v>3513.76</v>
      </c>
      <c r="H15" s="15"/>
      <c r="I15" s="16">
        <v>1091.21</v>
      </c>
      <c r="J15" s="14">
        <v>2970.03</v>
      </c>
      <c r="K15" s="14">
        <f>VLOOKUP(C:C,'[2]SIPEF 12.2025'!$E$1:$S$65536,12,0)</f>
        <v>396.89</v>
      </c>
      <c r="L15" s="17">
        <f t="shared" si="0"/>
        <v>3116.8700000000003</v>
      </c>
    </row>
    <row r="16" spans="1:24" ht="22.5" customHeight="1" x14ac:dyDescent="0.25">
      <c r="A16" s="11"/>
      <c r="B16" s="12" t="s">
        <v>570</v>
      </c>
      <c r="C16" s="13" t="s">
        <v>402</v>
      </c>
      <c r="D16" s="21" t="str">
        <f t="shared" si="1"/>
        <v>013.***.***-42</v>
      </c>
      <c r="E16" s="40" t="str">
        <f>VLOOKUP(C16,[1]Sheet!$D$1:$E$65536,2,0)</f>
        <v>01380300142</v>
      </c>
      <c r="F16" s="13" t="s">
        <v>542</v>
      </c>
      <c r="G16" s="14">
        <f>VLOOKUP(C:C,'[2]SIPEF 12.2025'!$E$1:$CQ$65536,13,0)</f>
        <v>3537.91</v>
      </c>
      <c r="H16" s="15"/>
      <c r="I16" s="16">
        <v>818.41</v>
      </c>
      <c r="J16" s="14">
        <v>2970.03</v>
      </c>
      <c r="K16" s="14">
        <f>VLOOKUP(C:C,'[2]SIPEF 12.2025'!$E$1:$S$65536,12,0)</f>
        <v>379.33</v>
      </c>
      <c r="L16" s="17">
        <f t="shared" si="0"/>
        <v>3158.58</v>
      </c>
    </row>
    <row r="17" spans="1:12" ht="22.5" customHeight="1" x14ac:dyDescent="0.25">
      <c r="A17" s="11"/>
      <c r="B17" s="12" t="s">
        <v>570</v>
      </c>
      <c r="C17" s="13" t="s">
        <v>364</v>
      </c>
      <c r="D17" s="21" t="str">
        <f t="shared" si="1"/>
        <v>597.***.***-68</v>
      </c>
      <c r="E17" s="40" t="str">
        <f>VLOOKUP(C17,[1]Sheet!$D$1:$E$65536,2,0)</f>
        <v>59760699168</v>
      </c>
      <c r="F17" s="13" t="s">
        <v>528</v>
      </c>
      <c r="G17" s="14">
        <f>VLOOKUP(C:C,'[2]SIPEF 12.2025'!$E$1:$CQ$65536,13,0)</f>
        <v>2530.25</v>
      </c>
      <c r="H17" s="15"/>
      <c r="I17" s="16">
        <v>710.63</v>
      </c>
      <c r="J17" s="14">
        <v>1828.28</v>
      </c>
      <c r="K17" s="14">
        <f>VLOOKUP(C:C,'[2]SIPEF 12.2025'!$E$1:$S$65536,12,0)</f>
        <v>258.24</v>
      </c>
      <c r="L17" s="17">
        <f t="shared" si="0"/>
        <v>2272.0100000000002</v>
      </c>
    </row>
    <row r="18" spans="1:12" ht="22.5" customHeight="1" x14ac:dyDescent="0.25">
      <c r="A18" s="11"/>
      <c r="B18" s="12" t="s">
        <v>570</v>
      </c>
      <c r="C18" s="13" t="s">
        <v>222</v>
      </c>
      <c r="D18" s="21" t="str">
        <f t="shared" si="1"/>
        <v>032.***.***-94</v>
      </c>
      <c r="E18" s="40" t="str">
        <f>VLOOKUP(C18,[1]Sheet!$D$1:$E$65536,2,0)</f>
        <v>03285516194</v>
      </c>
      <c r="F18" s="13" t="s">
        <v>528</v>
      </c>
      <c r="G18" s="14">
        <f>VLOOKUP(C:C,'[2]SIPEF 12.2025'!$E$1:$CQ$65536,13,0)</f>
        <v>2125.7399999999998</v>
      </c>
      <c r="H18" s="15"/>
      <c r="I18" s="16">
        <v>710.63</v>
      </c>
      <c r="J18" s="14">
        <v>1828.28</v>
      </c>
      <c r="K18" s="14">
        <f>VLOOKUP(C:C,'[2]SIPEF 12.2025'!$E$1:$S$65536,12,0)</f>
        <v>221.83</v>
      </c>
      <c r="L18" s="17">
        <f t="shared" si="0"/>
        <v>1903.9099999999999</v>
      </c>
    </row>
    <row r="19" spans="1:12" ht="22.5" customHeight="1" x14ac:dyDescent="0.25">
      <c r="A19" s="11"/>
      <c r="B19" s="12" t="s">
        <v>570</v>
      </c>
      <c r="C19" s="13" t="s">
        <v>521</v>
      </c>
      <c r="D19" s="21" t="str">
        <f t="shared" si="1"/>
        <v>026.***.***-82</v>
      </c>
      <c r="E19" s="40" t="str">
        <f>VLOOKUP(C19,[1]Sheet!$D$1:$E$65536,2,0)</f>
        <v>02635926182</v>
      </c>
      <c r="F19" s="13" t="s">
        <v>539</v>
      </c>
      <c r="G19" s="14">
        <f>VLOOKUP(C:C,'[2]SIPEF 12.2025'!$E$1:$CQ$65536,13,0)</f>
        <v>913.47</v>
      </c>
      <c r="H19" s="15"/>
      <c r="I19" s="16">
        <v>0</v>
      </c>
      <c r="J19" s="14">
        <v>781.91</v>
      </c>
      <c r="K19" s="14">
        <f>VLOOKUP(C:C,'[2]SIPEF 12.2025'!$E$1:$S$65536,12,0)</f>
        <v>68.510000000000005</v>
      </c>
      <c r="L19" s="17">
        <f t="shared" si="0"/>
        <v>844.96</v>
      </c>
    </row>
    <row r="20" spans="1:12" ht="22.5" customHeight="1" x14ac:dyDescent="0.25">
      <c r="A20" s="11"/>
      <c r="B20" s="12" t="s">
        <v>570</v>
      </c>
      <c r="C20" s="13" t="s">
        <v>287</v>
      </c>
      <c r="D20" s="21" t="str">
        <f t="shared" si="1"/>
        <v>032.***.***-50</v>
      </c>
      <c r="E20" s="40" t="str">
        <f>VLOOKUP(C20,[1]Sheet!$D$1:$E$65536,2,0)</f>
        <v>03235860150</v>
      </c>
      <c r="F20" s="13" t="s">
        <v>548</v>
      </c>
      <c r="G20" s="14">
        <f>VLOOKUP(C:C,'[2]SIPEF 12.2025'!$E$1:$CQ$65536,13,0)</f>
        <v>1774.86</v>
      </c>
      <c r="H20" s="15"/>
      <c r="I20" s="16">
        <v>591.62</v>
      </c>
      <c r="J20" s="14">
        <v>1471.26</v>
      </c>
      <c r="K20" s="14">
        <f>VLOOKUP(C:C,'[2]SIPEF 12.2025'!$E$1:$S$65536,12,0)</f>
        <v>181.33</v>
      </c>
      <c r="L20" s="17">
        <f t="shared" si="0"/>
        <v>1593.53</v>
      </c>
    </row>
    <row r="21" spans="1:12" ht="22.5" customHeight="1" x14ac:dyDescent="0.25">
      <c r="A21" s="11"/>
      <c r="B21" s="12" t="s">
        <v>570</v>
      </c>
      <c r="C21" s="13" t="s">
        <v>467</v>
      </c>
      <c r="D21" s="21" t="str">
        <f t="shared" si="1"/>
        <v>048.***.***-25</v>
      </c>
      <c r="E21" s="40" t="str">
        <f>VLOOKUP(C21,[1]Sheet!$D$1:$E$65536,2,0)</f>
        <v>04845618125</v>
      </c>
      <c r="F21" s="13" t="s">
        <v>533</v>
      </c>
      <c r="G21" s="14">
        <f>VLOOKUP(C:C,'[2]SIPEF 12.2025'!$E$1:$CQ$65536,13,0)</f>
        <v>4835.22</v>
      </c>
      <c r="H21" s="15"/>
      <c r="I21" s="16">
        <v>803.93</v>
      </c>
      <c r="J21" s="14">
        <v>4301.5200000000004</v>
      </c>
      <c r="K21" s="14">
        <f>VLOOKUP(C:C,'[2]SIPEF 12.2025'!$E$1:$S$65536,12,0)</f>
        <v>546.79999999999995</v>
      </c>
      <c r="L21" s="17">
        <f t="shared" si="0"/>
        <v>4288.42</v>
      </c>
    </row>
    <row r="22" spans="1:12" ht="22.5" customHeight="1" x14ac:dyDescent="0.25">
      <c r="A22" s="11"/>
      <c r="B22" s="12" t="s">
        <v>570</v>
      </c>
      <c r="C22" s="13" t="s">
        <v>267</v>
      </c>
      <c r="D22" s="21" t="str">
        <f t="shared" si="1"/>
        <v>700.***.***-05</v>
      </c>
      <c r="E22" s="40" t="str">
        <f>VLOOKUP(C22,[1]Sheet!$D$1:$E$65536,2,0)</f>
        <v>70015979105</v>
      </c>
      <c r="F22" s="13" t="s">
        <v>544</v>
      </c>
      <c r="G22" s="14">
        <f>VLOOKUP(C:C,'[2]SIPEF 12.2025'!$E$1:$CQ$65536,13,0)</f>
        <v>3471.63</v>
      </c>
      <c r="H22" s="15"/>
      <c r="I22" s="16">
        <v>1091.21</v>
      </c>
      <c r="J22" s="14">
        <v>2970.03</v>
      </c>
      <c r="K22" s="14">
        <f>VLOOKUP(C:C,'[2]SIPEF 12.2025'!$E$1:$S$65536,12,0)</f>
        <v>391.84</v>
      </c>
      <c r="L22" s="17">
        <f t="shared" si="0"/>
        <v>3079.79</v>
      </c>
    </row>
    <row r="23" spans="1:12" ht="22.5" customHeight="1" x14ac:dyDescent="0.25">
      <c r="A23" s="11"/>
      <c r="B23" s="12" t="s">
        <v>570</v>
      </c>
      <c r="C23" s="13" t="s">
        <v>421</v>
      </c>
      <c r="D23" s="21" t="str">
        <f t="shared" si="1"/>
        <v>235.***.***-95</v>
      </c>
      <c r="E23" s="40" t="str">
        <f>VLOOKUP(C23,[1]Sheet!$D$1:$E$65536,2,0)</f>
        <v>23595857895</v>
      </c>
      <c r="F23" s="13" t="s">
        <v>539</v>
      </c>
      <c r="G23" s="14">
        <f>VLOOKUP(C:C,'[2]SIPEF 12.2025'!$E$1:$CQ$65536,13,0)</f>
        <v>2547.17</v>
      </c>
      <c r="H23" s="15"/>
      <c r="I23" s="16">
        <v>527</v>
      </c>
      <c r="J23" s="14">
        <v>1804.4</v>
      </c>
      <c r="K23" s="14">
        <f>VLOOKUP(C:C,'[2]SIPEF 12.2025'!$E$1:$S$65536,12,0)</f>
        <v>245.99</v>
      </c>
      <c r="L23" s="17">
        <f t="shared" si="0"/>
        <v>2301.1800000000003</v>
      </c>
    </row>
    <row r="24" spans="1:12" ht="22.5" customHeight="1" x14ac:dyDescent="0.25">
      <c r="A24" s="11"/>
      <c r="B24" s="12" t="s">
        <v>570</v>
      </c>
      <c r="C24" s="13" t="s">
        <v>39</v>
      </c>
      <c r="D24" s="21" t="str">
        <f t="shared" si="1"/>
        <v>051.***.***-12</v>
      </c>
      <c r="E24" s="40" t="str">
        <f>VLOOKUP(C24,[1]Sheet!$D$1:$E$65536,2,0)</f>
        <v>05145257112</v>
      </c>
      <c r="F24" s="13" t="s">
        <v>524</v>
      </c>
      <c r="G24" s="14">
        <f>VLOOKUP(C:C,'[2]SIPEF 12.2025'!$E$1:$CQ$65536,13,0)</f>
        <v>5597.59</v>
      </c>
      <c r="H24" s="15"/>
      <c r="I24" s="16">
        <v>1886.3</v>
      </c>
      <c r="J24" s="14">
        <v>3445.12</v>
      </c>
      <c r="K24" s="14">
        <f>VLOOKUP(C:C,'[2]SIPEF 12.2025'!$E$1:$S$65536,12,0)</f>
        <v>740.23</v>
      </c>
      <c r="L24" s="17">
        <f t="shared" si="0"/>
        <v>4857.3600000000006</v>
      </c>
    </row>
    <row r="25" spans="1:12" ht="22.5" customHeight="1" x14ac:dyDescent="0.25">
      <c r="A25" s="11"/>
      <c r="B25" s="12" t="s">
        <v>570</v>
      </c>
      <c r="C25" s="13" t="s">
        <v>29</v>
      </c>
      <c r="D25" s="21" t="str">
        <f t="shared" si="1"/>
        <v>038.***.***-60</v>
      </c>
      <c r="E25" s="40" t="str">
        <f>VLOOKUP(C25,[1]Sheet!$D$1:$E$65536,2,0)</f>
        <v>03841344160</v>
      </c>
      <c r="F25" s="13" t="s">
        <v>524</v>
      </c>
      <c r="G25" s="14">
        <f>VLOOKUP(C:C,'[2]SIPEF 12.2025'!$E$1:$CQ$65536,13,0)</f>
        <v>5523.25</v>
      </c>
      <c r="H25" s="15"/>
      <c r="I25" s="16">
        <v>1853.25</v>
      </c>
      <c r="J25" s="14">
        <v>3445.12</v>
      </c>
      <c r="K25" s="14">
        <f>VLOOKUP(C:C,'[2]SIPEF 12.2025'!$E$1:$S$65536,12,0)</f>
        <v>726.85</v>
      </c>
      <c r="L25" s="17">
        <f t="shared" si="0"/>
        <v>4796.3999999999996</v>
      </c>
    </row>
    <row r="26" spans="1:12" ht="22.5" customHeight="1" x14ac:dyDescent="0.25">
      <c r="A26" s="11"/>
      <c r="B26" s="12" t="s">
        <v>570</v>
      </c>
      <c r="C26" s="13" t="s">
        <v>362</v>
      </c>
      <c r="D26" s="21" t="str">
        <f t="shared" si="1"/>
        <v>700.***.***-43</v>
      </c>
      <c r="E26" s="40" t="str">
        <f>VLOOKUP(C26,[1]Sheet!$D$1:$E$65536,2,0)</f>
        <v>70084881143</v>
      </c>
      <c r="F26" s="13" t="s">
        <v>548</v>
      </c>
      <c r="G26" s="14">
        <f>VLOOKUP(C:C,'[2]SIPEF 12.2025'!$E$1:$CQ$65536,13,0)</f>
        <v>1872.94</v>
      </c>
      <c r="H26" s="15"/>
      <c r="I26" s="16">
        <v>591.62</v>
      </c>
      <c r="J26" s="14">
        <v>1471.26</v>
      </c>
      <c r="K26" s="14">
        <f>VLOOKUP(C:C,'[2]SIPEF 12.2025'!$E$1:$S$65536,12,0)</f>
        <v>190.16</v>
      </c>
      <c r="L26" s="17">
        <f t="shared" si="0"/>
        <v>1682.78</v>
      </c>
    </row>
    <row r="27" spans="1:12" ht="22.5" customHeight="1" x14ac:dyDescent="0.25">
      <c r="A27" s="11"/>
      <c r="B27" s="12" t="s">
        <v>570</v>
      </c>
      <c r="C27" s="13" t="s">
        <v>407</v>
      </c>
      <c r="D27" s="21" t="str">
        <f t="shared" si="1"/>
        <v>093.***.***-80</v>
      </c>
      <c r="E27" s="40" t="str">
        <f>VLOOKUP(C27,[1]Sheet!$D$1:$E$65536,2,0)</f>
        <v>09328340780</v>
      </c>
      <c r="F27" s="13" t="s">
        <v>560</v>
      </c>
      <c r="G27" s="14">
        <f>VLOOKUP(C:C,'[2]SIPEF 12.2025'!$E$1:$CQ$65536,13,0)</f>
        <v>2122.19</v>
      </c>
      <c r="H27" s="15"/>
      <c r="I27" s="16">
        <v>515.39</v>
      </c>
      <c r="J27" s="14">
        <v>1757.97</v>
      </c>
      <c r="K27" s="14">
        <f>VLOOKUP(C:C,'[2]SIPEF 12.2025'!$E$1:$S$65536,12,0)</f>
        <v>206.87</v>
      </c>
      <c r="L27" s="17">
        <f t="shared" si="0"/>
        <v>1915.3200000000002</v>
      </c>
    </row>
    <row r="28" spans="1:12" ht="22.5" customHeight="1" x14ac:dyDescent="0.25">
      <c r="A28" s="11"/>
      <c r="B28" s="12" t="s">
        <v>570</v>
      </c>
      <c r="C28" s="13" t="s">
        <v>173</v>
      </c>
      <c r="D28" s="21" t="str">
        <f t="shared" si="1"/>
        <v>038.***.***-10</v>
      </c>
      <c r="E28" s="40" t="str">
        <f>VLOOKUP(C28,[1]Sheet!$D$1:$E$65536,2,0)</f>
        <v>03867855110</v>
      </c>
      <c r="F28" s="13" t="s">
        <v>529</v>
      </c>
      <c r="G28" s="14">
        <f>VLOOKUP(C:C,'[2]SIPEF 12.2025'!$E$1:$CQ$65536,13,0)</f>
        <v>3981.66</v>
      </c>
      <c r="H28" s="15"/>
      <c r="I28" s="16">
        <v>1318.55</v>
      </c>
      <c r="J28" s="14">
        <v>2574</v>
      </c>
      <c r="K28" s="14">
        <f>VLOOKUP(C:C,'[2]SIPEF 12.2025'!$E$1:$S$65536,12,0)</f>
        <v>470.09</v>
      </c>
      <c r="L28" s="17">
        <f t="shared" si="0"/>
        <v>3511.5699999999997</v>
      </c>
    </row>
    <row r="29" spans="1:12" ht="22.5" customHeight="1" x14ac:dyDescent="0.25">
      <c r="A29" s="11"/>
      <c r="B29" s="12" t="s">
        <v>570</v>
      </c>
      <c r="C29" s="13" t="s">
        <v>43</v>
      </c>
      <c r="D29" s="21" t="str">
        <f t="shared" si="1"/>
        <v>925.***.***-34</v>
      </c>
      <c r="E29" s="40" t="str">
        <f>VLOOKUP(C29,[1]Sheet!$D$1:$E$65536,2,0)</f>
        <v>92532780134</v>
      </c>
      <c r="F29" s="13" t="s">
        <v>524</v>
      </c>
      <c r="G29" s="14">
        <f>VLOOKUP(C:C,'[2]SIPEF 12.2025'!$E$1:$CQ$65536,13,0)</f>
        <v>4874.96</v>
      </c>
      <c r="H29" s="15"/>
      <c r="I29" s="16">
        <v>1966.98</v>
      </c>
      <c r="J29" s="14">
        <v>3445.12</v>
      </c>
      <c r="K29" s="14">
        <f>VLOOKUP(C:C,'[2]SIPEF 12.2025'!$E$1:$S$65536,12,0)</f>
        <v>646.32000000000005</v>
      </c>
      <c r="L29" s="17">
        <f t="shared" si="0"/>
        <v>4228.6400000000003</v>
      </c>
    </row>
    <row r="30" spans="1:12" ht="22.5" customHeight="1" x14ac:dyDescent="0.25">
      <c r="A30" s="11"/>
      <c r="B30" s="12" t="s">
        <v>570</v>
      </c>
      <c r="C30" s="13" t="s">
        <v>190</v>
      </c>
      <c r="D30" s="21" t="str">
        <f t="shared" si="1"/>
        <v>818.***.***-15</v>
      </c>
      <c r="E30" s="40" t="str">
        <f>VLOOKUP(C30,[1]Sheet!$D$1:$E$65536,2,0)</f>
        <v>81894198115</v>
      </c>
      <c r="F30" s="13" t="s">
        <v>542</v>
      </c>
      <c r="G30" s="14">
        <f>VLOOKUP(C:C,'[2]SIPEF 12.2025'!$E$1:$CQ$65536,13,0)</f>
        <v>3285.1</v>
      </c>
      <c r="H30" s="15"/>
      <c r="I30" s="16">
        <v>1091.21</v>
      </c>
      <c r="J30" s="14">
        <v>2970.03</v>
      </c>
      <c r="K30" s="14">
        <f>VLOOKUP(C:C,'[2]SIPEF 12.2025'!$E$1:$S$65536,12,0)</f>
        <v>369.45</v>
      </c>
      <c r="L30" s="17">
        <f t="shared" si="0"/>
        <v>2915.65</v>
      </c>
    </row>
    <row r="31" spans="1:12" ht="22.5" customHeight="1" x14ac:dyDescent="0.25">
      <c r="A31" s="11"/>
      <c r="B31" s="12" t="s">
        <v>570</v>
      </c>
      <c r="C31" s="13" t="s">
        <v>218</v>
      </c>
      <c r="D31" s="21" t="str">
        <f t="shared" si="1"/>
        <v>710.***.***-86</v>
      </c>
      <c r="E31" s="40" t="str">
        <f>VLOOKUP(C31,[1]Sheet!$D$1:$E$65536,2,0)</f>
        <v>71003396186</v>
      </c>
      <c r="F31" s="13" t="s">
        <v>544</v>
      </c>
      <c r="G31" s="14">
        <f>VLOOKUP(C:C,'[2]SIPEF 12.2025'!$E$1:$CQ$65536,13,0)</f>
        <v>3471.63</v>
      </c>
      <c r="H31" s="15"/>
      <c r="I31" s="16">
        <v>1091.21</v>
      </c>
      <c r="J31" s="14">
        <v>2970.03</v>
      </c>
      <c r="K31" s="14">
        <f>VLOOKUP(C:C,'[2]SIPEF 12.2025'!$E$1:$S$65536,12,0)</f>
        <v>391.84</v>
      </c>
      <c r="L31" s="17">
        <f t="shared" si="0"/>
        <v>3079.79</v>
      </c>
    </row>
    <row r="32" spans="1:12" ht="22.5" customHeight="1" x14ac:dyDescent="0.25">
      <c r="A32" s="11"/>
      <c r="B32" s="12" t="s">
        <v>570</v>
      </c>
      <c r="C32" s="13" t="s">
        <v>16</v>
      </c>
      <c r="D32" s="21" t="str">
        <f t="shared" si="1"/>
        <v>412.***.***-23</v>
      </c>
      <c r="E32" s="40" t="str">
        <f>VLOOKUP(C32,[1]Sheet!$D$1:$E$65536,2,0)</f>
        <v>41252141823</v>
      </c>
      <c r="F32" s="13" t="s">
        <v>524</v>
      </c>
      <c r="G32" s="14">
        <f>VLOOKUP(C:C,'[2]SIPEF 12.2025'!$E$1:$CQ$65536,13,0)</f>
        <v>5753.77</v>
      </c>
      <c r="H32" s="15"/>
      <c r="I32" s="16">
        <v>1741.69</v>
      </c>
      <c r="J32" s="14">
        <v>3445.12</v>
      </c>
      <c r="K32" s="14">
        <f>VLOOKUP(C:C,'[2]SIPEF 12.2025'!$E$1:$S$65536,12,0)</f>
        <v>749.09</v>
      </c>
      <c r="L32" s="17">
        <f t="shared" si="0"/>
        <v>5004.68</v>
      </c>
    </row>
    <row r="33" spans="1:12" ht="22.5" customHeight="1" x14ac:dyDescent="0.25">
      <c r="A33" s="11"/>
      <c r="B33" s="12" t="s">
        <v>570</v>
      </c>
      <c r="C33" s="13" t="s">
        <v>99</v>
      </c>
      <c r="D33" s="21" t="str">
        <f t="shared" si="1"/>
        <v>030.***.***-08</v>
      </c>
      <c r="E33" s="40" t="str">
        <f>VLOOKUP(C33,[1]Sheet!$D$1:$E$65536,2,0)</f>
        <v>03054017508</v>
      </c>
      <c r="F33" s="13" t="s">
        <v>529</v>
      </c>
      <c r="G33" s="14">
        <f>VLOOKUP(C:C,'[2]SIPEF 12.2025'!$E$1:$CQ$65536,13,0)</f>
        <v>4233.57</v>
      </c>
      <c r="H33" s="15"/>
      <c r="I33" s="16">
        <v>1620.47</v>
      </c>
      <c r="J33" s="14">
        <v>2574</v>
      </c>
      <c r="K33" s="14">
        <f>VLOOKUP(C:C,'[2]SIPEF 12.2025'!$E$1:$S$65536,12,0)</f>
        <v>525.35</v>
      </c>
      <c r="L33" s="17">
        <f t="shared" si="0"/>
        <v>3708.22</v>
      </c>
    </row>
    <row r="34" spans="1:12" ht="22.5" customHeight="1" x14ac:dyDescent="0.25">
      <c r="A34" s="11"/>
      <c r="B34" s="12" t="s">
        <v>570</v>
      </c>
      <c r="C34" s="13" t="s">
        <v>509</v>
      </c>
      <c r="D34" s="21" t="str">
        <f t="shared" si="1"/>
        <v>050.***.***-96</v>
      </c>
      <c r="E34" s="40" t="str">
        <f>VLOOKUP(C34,[1]Sheet!$D$1:$E$65536,2,0)</f>
        <v>05090120196</v>
      </c>
      <c r="F34" s="13" t="s">
        <v>529</v>
      </c>
      <c r="G34" s="14">
        <f>VLOOKUP(C:C,'[2]SIPEF 12.2025'!$E$1:$CQ$65536,13,0)</f>
        <v>2177.15</v>
      </c>
      <c r="H34" s="15"/>
      <c r="I34" s="16">
        <v>246.58</v>
      </c>
      <c r="J34" s="14">
        <v>1887.6</v>
      </c>
      <c r="K34" s="14">
        <f>VLOOKUP(C:C,'[2]SIPEF 12.2025'!$E$1:$S$65536,12,0)</f>
        <v>191.66</v>
      </c>
      <c r="L34" s="17">
        <f t="shared" si="0"/>
        <v>1985.49</v>
      </c>
    </row>
    <row r="35" spans="1:12" ht="22.5" customHeight="1" x14ac:dyDescent="0.25">
      <c r="A35" s="11"/>
      <c r="B35" s="12" t="s">
        <v>570</v>
      </c>
      <c r="C35" s="13" t="s">
        <v>88</v>
      </c>
      <c r="D35" s="21" t="str">
        <f t="shared" si="1"/>
        <v>530.***.***-68</v>
      </c>
      <c r="E35" s="40" t="str">
        <f>VLOOKUP(C35,[1]Sheet!$D$1:$E$65536,2,0)</f>
        <v>53082524168</v>
      </c>
      <c r="F35" s="13" t="s">
        <v>529</v>
      </c>
      <c r="G35" s="14">
        <f>VLOOKUP(C:C,'[2]SIPEF 12.2025'!$E$1:$CQ$65536,13,0)</f>
        <v>3909.1</v>
      </c>
      <c r="H35" s="15"/>
      <c r="I35" s="16">
        <v>1265.6099999999999</v>
      </c>
      <c r="J35" s="14">
        <v>2574</v>
      </c>
      <c r="K35" s="14">
        <f>VLOOKUP(C:C,'[2]SIPEF 12.2025'!$E$1:$S$65536,12,0)</f>
        <v>457.41</v>
      </c>
      <c r="L35" s="17">
        <f t="shared" si="0"/>
        <v>3451.69</v>
      </c>
    </row>
    <row r="36" spans="1:12" ht="22.5" customHeight="1" x14ac:dyDescent="0.25">
      <c r="A36" s="11"/>
      <c r="B36" s="12" t="s">
        <v>570</v>
      </c>
      <c r="C36" s="13" t="s">
        <v>382</v>
      </c>
      <c r="D36" s="21" t="str">
        <f t="shared" si="1"/>
        <v>088.***.***-18</v>
      </c>
      <c r="E36" s="40" t="str">
        <f>VLOOKUP(C36,[1]Sheet!$D$1:$E$65536,2,0)</f>
        <v>08883675118</v>
      </c>
      <c r="F36" s="13" t="s">
        <v>532</v>
      </c>
      <c r="G36" s="14">
        <f>VLOOKUP(C:C,'[2]SIPEF 12.2025'!$E$1:$CQ$65536,13,0)</f>
        <v>2742.87</v>
      </c>
      <c r="H36" s="15"/>
      <c r="I36" s="16">
        <v>577.02</v>
      </c>
      <c r="J36" s="14">
        <v>2004.46</v>
      </c>
      <c r="K36" s="14">
        <f>VLOOKUP(C:C,'[2]SIPEF 12.2025'!$E$1:$S$65536,12,0)</f>
        <v>267.35000000000002</v>
      </c>
      <c r="L36" s="17">
        <f t="shared" si="0"/>
        <v>2475.52</v>
      </c>
    </row>
    <row r="37" spans="1:12" ht="22.5" customHeight="1" x14ac:dyDescent="0.25">
      <c r="A37" s="11"/>
      <c r="B37" s="12" t="s">
        <v>570</v>
      </c>
      <c r="C37" s="13" t="s">
        <v>281</v>
      </c>
      <c r="D37" s="21" t="str">
        <f t="shared" si="1"/>
        <v>938.***.***-00</v>
      </c>
      <c r="E37" s="40" t="str">
        <f>VLOOKUP(C37,[1]Sheet!$D$1:$E$65536,2,0)</f>
        <v>93872275100</v>
      </c>
      <c r="F37" s="13" t="s">
        <v>529</v>
      </c>
      <c r="G37" s="14">
        <f>VLOOKUP(C:C,'[2]SIPEF 12.2025'!$E$1:$CQ$65536,13,0)</f>
        <v>4062.09</v>
      </c>
      <c r="H37" s="15"/>
      <c r="I37" s="16">
        <v>1467.85</v>
      </c>
      <c r="J37" s="14">
        <v>2574</v>
      </c>
      <c r="K37" s="14">
        <f>VLOOKUP(C:C,'[2]SIPEF 12.2025'!$E$1:$S$65536,12,0)</f>
        <v>490.93</v>
      </c>
      <c r="L37" s="17">
        <f t="shared" si="0"/>
        <v>3571.1600000000003</v>
      </c>
    </row>
    <row r="38" spans="1:12" ht="22.5" customHeight="1" x14ac:dyDescent="0.25">
      <c r="A38" s="11"/>
      <c r="B38" s="12" t="s">
        <v>570</v>
      </c>
      <c r="C38" s="13" t="s">
        <v>305</v>
      </c>
      <c r="D38" s="21" t="str">
        <f t="shared" si="1"/>
        <v>051.***.***-88</v>
      </c>
      <c r="E38" s="40" t="str">
        <f>VLOOKUP(C38,[1]Sheet!$D$1:$E$65536,2,0)</f>
        <v>05105635388</v>
      </c>
      <c r="F38" s="13" t="s">
        <v>529</v>
      </c>
      <c r="G38" s="14">
        <f>VLOOKUP(C:C,'[2]SIPEF 12.2025'!$E$1:$CQ$65536,13,0)</f>
        <v>3919.16</v>
      </c>
      <c r="H38" s="15"/>
      <c r="I38" s="16">
        <v>1307.76</v>
      </c>
      <c r="J38" s="14">
        <v>2574</v>
      </c>
      <c r="K38" s="14">
        <f>VLOOKUP(C:C,'[2]SIPEF 12.2025'!$E$1:$S$65536,12,0)</f>
        <v>461.78</v>
      </c>
      <c r="L38" s="17">
        <f t="shared" si="0"/>
        <v>3457.38</v>
      </c>
    </row>
    <row r="39" spans="1:12" ht="22.5" customHeight="1" x14ac:dyDescent="0.25">
      <c r="A39" s="11"/>
      <c r="B39" s="12" t="s">
        <v>570</v>
      </c>
      <c r="C39" s="13" t="s">
        <v>360</v>
      </c>
      <c r="D39" s="21" t="str">
        <f t="shared" si="1"/>
        <v>028.***.***-73</v>
      </c>
      <c r="E39" s="40" t="str">
        <f>VLOOKUP(C39,[1]Sheet!$D$1:$E$65536,2,0)</f>
        <v>02864152673</v>
      </c>
      <c r="F39" s="13" t="s">
        <v>531</v>
      </c>
      <c r="G39" s="14">
        <f>VLOOKUP(C:C,'[2]SIPEF 12.2025'!$E$1:$CQ$65536,13,0)</f>
        <v>3289.25</v>
      </c>
      <c r="H39" s="15"/>
      <c r="I39" s="16">
        <v>1096.42</v>
      </c>
      <c r="J39" s="14">
        <v>2985.65</v>
      </c>
      <c r="K39" s="14">
        <f>VLOOKUP(C:C,'[2]SIPEF 12.2025'!$E$1:$S$65536,12,0)</f>
        <v>370.34</v>
      </c>
      <c r="L39" s="17">
        <f t="shared" si="0"/>
        <v>2918.91</v>
      </c>
    </row>
    <row r="40" spans="1:12" ht="22.5" customHeight="1" x14ac:dyDescent="0.25">
      <c r="A40" s="11"/>
      <c r="B40" s="12" t="s">
        <v>570</v>
      </c>
      <c r="C40" s="13" t="s">
        <v>312</v>
      </c>
      <c r="D40" s="21" t="str">
        <f t="shared" si="1"/>
        <v>701.***.***-30</v>
      </c>
      <c r="E40" s="40" t="str">
        <f>VLOOKUP(C40,[1]Sheet!$D$1:$E$65536,2,0)</f>
        <v>70110361130</v>
      </c>
      <c r="F40" s="13" t="s">
        <v>532</v>
      </c>
      <c r="G40" s="14">
        <f>VLOOKUP(C:C,'[2]SIPEF 12.2025'!$E$1:$CQ$65536,13,0)</f>
        <v>2774.23</v>
      </c>
      <c r="H40" s="15"/>
      <c r="I40" s="16">
        <v>769.35</v>
      </c>
      <c r="J40" s="14">
        <v>2004.46</v>
      </c>
      <c r="K40" s="14">
        <f>VLOOKUP(C:C,'[2]SIPEF 12.2025'!$E$1:$S$65536,12,0)</f>
        <v>284.61</v>
      </c>
      <c r="L40" s="17">
        <f t="shared" si="0"/>
        <v>2489.62</v>
      </c>
    </row>
    <row r="41" spans="1:12" ht="22.5" customHeight="1" x14ac:dyDescent="0.25">
      <c r="A41" s="11"/>
      <c r="B41" s="12" t="s">
        <v>570</v>
      </c>
      <c r="C41" s="13" t="s">
        <v>57</v>
      </c>
      <c r="D41" s="21" t="str">
        <f t="shared" si="1"/>
        <v>530.***.***-34</v>
      </c>
      <c r="E41" s="40" t="str">
        <f>VLOOKUP(C41,[1]Sheet!$D$1:$E$65536,2,0)</f>
        <v>53079426134</v>
      </c>
      <c r="F41" s="13" t="s">
        <v>529</v>
      </c>
      <c r="G41" s="14">
        <f>VLOOKUP(C:C,'[2]SIPEF 12.2025'!$E$1:$CQ$65536,13,0)</f>
        <v>6688.09</v>
      </c>
      <c r="H41" s="15"/>
      <c r="I41" s="16">
        <v>1737.88</v>
      </c>
      <c r="J41" s="14">
        <v>2574</v>
      </c>
      <c r="K41" s="14">
        <f>VLOOKUP(C:C,'[2]SIPEF 12.2025'!$E$1:$S$65536,12,0)</f>
        <v>879.54</v>
      </c>
      <c r="L41" s="17">
        <f t="shared" si="0"/>
        <v>5808.55</v>
      </c>
    </row>
    <row r="42" spans="1:12" ht="22.5" customHeight="1" x14ac:dyDescent="0.25">
      <c r="A42" s="11"/>
      <c r="B42" s="12" t="s">
        <v>570</v>
      </c>
      <c r="C42" s="13" t="s">
        <v>334</v>
      </c>
      <c r="D42" s="21" t="str">
        <f t="shared" si="1"/>
        <v>949.***.***-00</v>
      </c>
      <c r="E42" s="40" t="str">
        <f>VLOOKUP(C42,[1]Sheet!$D$1:$E$65536,2,0)</f>
        <v>94935491000</v>
      </c>
      <c r="F42" s="13" t="s">
        <v>558</v>
      </c>
      <c r="G42" s="14">
        <f>VLOOKUP(C:C,'[2]SIPEF 12.2025'!$E$1:$CQ$65536,13,0)</f>
        <v>4875.22</v>
      </c>
      <c r="H42" s="15"/>
      <c r="I42" s="16">
        <v>1610.44</v>
      </c>
      <c r="J42" s="14">
        <v>2574</v>
      </c>
      <c r="K42" s="14">
        <f>VLOOKUP(C:C,'[2]SIPEF 12.2025'!$E$1:$S$65536,12,0)</f>
        <v>614.27</v>
      </c>
      <c r="L42" s="17">
        <f t="shared" si="0"/>
        <v>4260.9500000000007</v>
      </c>
    </row>
    <row r="43" spans="1:12" ht="22.5" customHeight="1" x14ac:dyDescent="0.25">
      <c r="A43" s="11"/>
      <c r="B43" s="12" t="s">
        <v>570</v>
      </c>
      <c r="C43" s="13" t="s">
        <v>426</v>
      </c>
      <c r="D43" s="21" t="str">
        <f t="shared" si="1"/>
        <v>020.***.***-30</v>
      </c>
      <c r="E43" s="40" t="str">
        <f>VLOOKUP(C43,[1]Sheet!$D$1:$E$65536,2,0)</f>
        <v>02053587130</v>
      </c>
      <c r="F43" s="13" t="s">
        <v>529</v>
      </c>
      <c r="G43" s="14">
        <f>VLOOKUP(C:C,'[2]SIPEF 12.2025'!$E$1:$CQ$65536,13,0)</f>
        <v>4660.78</v>
      </c>
      <c r="H43" s="15"/>
      <c r="I43" s="16">
        <v>944.31</v>
      </c>
      <c r="J43" s="14">
        <v>2574</v>
      </c>
      <c r="K43" s="14">
        <f>VLOOKUP(C:C,'[2]SIPEF 12.2025'!$E$1:$S$65536,12,0)</f>
        <v>532.91</v>
      </c>
      <c r="L43" s="17">
        <f t="shared" si="0"/>
        <v>4127.87</v>
      </c>
    </row>
    <row r="44" spans="1:12" ht="22.5" customHeight="1" x14ac:dyDescent="0.25">
      <c r="A44" s="11"/>
      <c r="B44" s="12" t="s">
        <v>570</v>
      </c>
      <c r="C44" s="13" t="s">
        <v>479</v>
      </c>
      <c r="D44" s="21" t="str">
        <f t="shared" si="1"/>
        <v>944.***.***-87</v>
      </c>
      <c r="E44" s="40" t="str">
        <f>VLOOKUP(C44,[1]Sheet!$D$1:$E$65536,2,0)</f>
        <v>94483353187</v>
      </c>
      <c r="F44" s="13" t="s">
        <v>525</v>
      </c>
      <c r="G44" s="14">
        <f>VLOOKUP(C:C,'[2]SIPEF 12.2025'!$E$1:$CQ$65536,13,0)</f>
        <v>8081.52</v>
      </c>
      <c r="H44" s="15"/>
      <c r="I44" s="16">
        <v>1001.03</v>
      </c>
      <c r="J44" s="14">
        <v>3988.15</v>
      </c>
      <c r="K44" s="14">
        <f>VLOOKUP(C:C,'[2]SIPEF 12.2025'!$E$1:$S$65536,12,0)</f>
        <v>75.069999999999993</v>
      </c>
      <c r="L44" s="17">
        <f t="shared" si="0"/>
        <v>8006.4500000000007</v>
      </c>
    </row>
    <row r="45" spans="1:12" ht="22.5" customHeight="1" x14ac:dyDescent="0.25">
      <c r="A45" s="11"/>
      <c r="B45" s="12" t="s">
        <v>570</v>
      </c>
      <c r="C45" s="13" t="s">
        <v>18</v>
      </c>
      <c r="D45" s="21" t="str">
        <f t="shared" si="1"/>
        <v>008.***.***-42</v>
      </c>
      <c r="E45" s="40" t="str">
        <f>VLOOKUP(C45,[1]Sheet!$D$1:$E$65536,2,0)</f>
        <v>00814625142</v>
      </c>
      <c r="F45" s="13" t="s">
        <v>525</v>
      </c>
      <c r="G45" s="14">
        <f>VLOOKUP(C:C,'[2]SIPEF 12.2025'!$E$1:$CQ$65536,13,0)</f>
        <v>8459.8799999999992</v>
      </c>
      <c r="H45" s="15"/>
      <c r="I45" s="16">
        <v>2410.31</v>
      </c>
      <c r="J45" s="14">
        <v>3988.15</v>
      </c>
      <c r="K45" s="14">
        <f>VLOOKUP(C:C,'[2]SIPEF 12.2025'!$E$1:$S$65536,12,0)</f>
        <v>355.07</v>
      </c>
      <c r="L45" s="17">
        <f t="shared" si="0"/>
        <v>8104.8099999999995</v>
      </c>
    </row>
    <row r="46" spans="1:12" ht="22.5" customHeight="1" x14ac:dyDescent="0.25">
      <c r="A46" s="11"/>
      <c r="B46" s="12" t="s">
        <v>570</v>
      </c>
      <c r="C46" s="13" t="s">
        <v>513</v>
      </c>
      <c r="D46" s="21" t="str">
        <f t="shared" si="1"/>
        <v>030.***.***-21</v>
      </c>
      <c r="E46" s="40" t="str">
        <f>VLOOKUP(C46,[1]Sheet!$D$1:$E$65536,2,0)</f>
        <v>03064259121</v>
      </c>
      <c r="F46" s="13" t="s">
        <v>532</v>
      </c>
      <c r="G46" s="14">
        <f>VLOOKUP(C:C,'[2]SIPEF 12.2025'!$E$1:$CQ$65536,13,0)</f>
        <v>566.87</v>
      </c>
      <c r="H46" s="15"/>
      <c r="I46" s="16">
        <v>0</v>
      </c>
      <c r="J46" s="14">
        <v>425.19</v>
      </c>
      <c r="K46" s="14">
        <f>VLOOKUP(C:C,'[2]SIPEF 12.2025'!$E$1:$S$65536,12,0)</f>
        <v>42.51</v>
      </c>
      <c r="L46" s="17">
        <f t="shared" si="0"/>
        <v>524.36</v>
      </c>
    </row>
    <row r="47" spans="1:12" ht="22.5" customHeight="1" x14ac:dyDescent="0.25">
      <c r="A47" s="11"/>
      <c r="B47" s="12" t="s">
        <v>570</v>
      </c>
      <c r="C47" s="13" t="s">
        <v>177</v>
      </c>
      <c r="D47" s="21" t="str">
        <f t="shared" si="1"/>
        <v>704.***.***-00</v>
      </c>
      <c r="E47" s="40" t="str">
        <f>VLOOKUP(C47,[1]Sheet!$D$1:$E$65536,2,0)</f>
        <v>70429866100</v>
      </c>
      <c r="F47" s="13" t="s">
        <v>539</v>
      </c>
      <c r="G47" s="14">
        <f>VLOOKUP(C:C,'[2]SIPEF 12.2025'!$E$1:$CQ$65536,13,0)</f>
        <v>2108</v>
      </c>
      <c r="H47" s="15"/>
      <c r="I47" s="16">
        <v>702.67</v>
      </c>
      <c r="J47" s="14">
        <v>1804.4</v>
      </c>
      <c r="K47" s="14">
        <f>VLOOKUP(C:C,'[2]SIPEF 12.2025'!$E$1:$S$65536,12,0)</f>
        <v>219.65</v>
      </c>
      <c r="L47" s="17">
        <f t="shared" si="0"/>
        <v>1888.35</v>
      </c>
    </row>
    <row r="48" spans="1:12" ht="22.5" customHeight="1" x14ac:dyDescent="0.25">
      <c r="A48" s="11"/>
      <c r="B48" s="12" t="s">
        <v>570</v>
      </c>
      <c r="C48" s="13" t="s">
        <v>231</v>
      </c>
      <c r="D48" s="21" t="str">
        <f t="shared" si="1"/>
        <v>020.***.***-27</v>
      </c>
      <c r="E48" s="40" t="str">
        <f>VLOOKUP(C48,[1]Sheet!$D$1:$E$65536,2,0)</f>
        <v>02090354127</v>
      </c>
      <c r="F48" s="13" t="s">
        <v>524</v>
      </c>
      <c r="G48" s="14">
        <f>VLOOKUP(C:C,'[2]SIPEF 12.2025'!$E$1:$CQ$65536,13,0)</f>
        <v>4778.38</v>
      </c>
      <c r="H48" s="15"/>
      <c r="I48" s="16">
        <v>1767.98</v>
      </c>
      <c r="J48" s="14">
        <v>3131.93</v>
      </c>
      <c r="K48" s="14">
        <f>VLOOKUP(C:C,'[2]SIPEF 12.2025'!$E$1:$S$65536,12,0)</f>
        <v>614.89</v>
      </c>
      <c r="L48" s="17">
        <f t="shared" si="0"/>
        <v>4163.49</v>
      </c>
    </row>
    <row r="49" spans="1:12" ht="22.5" customHeight="1" x14ac:dyDescent="0.25">
      <c r="A49" s="11"/>
      <c r="B49" s="12" t="s">
        <v>570</v>
      </c>
      <c r="C49" s="13" t="s">
        <v>292</v>
      </c>
      <c r="D49" s="21" t="str">
        <f t="shared" si="1"/>
        <v>017.***.***-54</v>
      </c>
      <c r="E49" s="40" t="str">
        <f>VLOOKUP(C49,[1]Sheet!$D$1:$E$65536,2,0)</f>
        <v>01730462154</v>
      </c>
      <c r="F49" s="13" t="s">
        <v>536</v>
      </c>
      <c r="G49" s="14">
        <f>VLOOKUP(C:C,'[2]SIPEF 12.2025'!$E$1:$CQ$65536,13,0)</f>
        <v>3379.43</v>
      </c>
      <c r="H49" s="15"/>
      <c r="I49" s="16">
        <v>1093.05</v>
      </c>
      <c r="J49" s="14">
        <v>2929.25</v>
      </c>
      <c r="K49" s="14">
        <f>VLOOKUP(C:C,'[2]SIPEF 12.2025'!$E$1:$S$65536,12,0)</f>
        <v>380.9</v>
      </c>
      <c r="L49" s="17">
        <f t="shared" si="0"/>
        <v>2998.5299999999997</v>
      </c>
    </row>
    <row r="50" spans="1:12" ht="22.5" customHeight="1" x14ac:dyDescent="0.25">
      <c r="A50" s="11"/>
      <c r="B50" s="12" t="s">
        <v>570</v>
      </c>
      <c r="C50" s="13" t="s">
        <v>374</v>
      </c>
      <c r="D50" s="21" t="str">
        <f t="shared" si="1"/>
        <v>382.***.***-95</v>
      </c>
      <c r="E50" s="40" t="str">
        <f>VLOOKUP(C50,[1]Sheet!$D$1:$E$65536,2,0)</f>
        <v>38222709895</v>
      </c>
      <c r="F50" s="13" t="s">
        <v>558</v>
      </c>
      <c r="G50" s="14">
        <f>VLOOKUP(C:C,'[2]SIPEF 12.2025'!$E$1:$CQ$65536,13,0)</f>
        <v>4493.29</v>
      </c>
      <c r="H50" s="15"/>
      <c r="I50" s="16">
        <v>1455.44</v>
      </c>
      <c r="J50" s="14">
        <v>2574</v>
      </c>
      <c r="K50" s="14">
        <f>VLOOKUP(C:C,'[2]SIPEF 12.2025'!$E$1:$S$65536,12,0)</f>
        <v>547.79</v>
      </c>
      <c r="L50" s="17">
        <f t="shared" si="0"/>
        <v>3945.5</v>
      </c>
    </row>
    <row r="51" spans="1:12" ht="22.5" customHeight="1" x14ac:dyDescent="0.25">
      <c r="A51" s="11"/>
      <c r="B51" s="12" t="s">
        <v>570</v>
      </c>
      <c r="C51" s="13" t="s">
        <v>256</v>
      </c>
      <c r="D51" s="21" t="str">
        <f t="shared" si="1"/>
        <v>050.***.***-26</v>
      </c>
      <c r="E51" s="40" t="str">
        <f>VLOOKUP(C51,[1]Sheet!$D$1:$E$65536,2,0)</f>
        <v>05091112626</v>
      </c>
      <c r="F51" s="13" t="s">
        <v>533</v>
      </c>
      <c r="G51" s="14">
        <f>VLOOKUP(C:C,'[2]SIPEF 12.2025'!$E$1:$CQ$65536,13,0)</f>
        <v>4856.7700000000004</v>
      </c>
      <c r="H51" s="15"/>
      <c r="I51" s="16">
        <v>1619.43</v>
      </c>
      <c r="J51" s="14">
        <v>4301.5200000000004</v>
      </c>
      <c r="K51" s="14">
        <f>VLOOKUP(C:C,'[2]SIPEF 12.2025'!$E$1:$S$65536,12,0)</f>
        <v>612.5</v>
      </c>
      <c r="L51" s="17">
        <f t="shared" si="0"/>
        <v>4244.2700000000004</v>
      </c>
    </row>
    <row r="52" spans="1:12" ht="22.5" customHeight="1" x14ac:dyDescent="0.25">
      <c r="A52" s="11"/>
      <c r="B52" s="12" t="s">
        <v>570</v>
      </c>
      <c r="C52" s="13" t="s">
        <v>277</v>
      </c>
      <c r="D52" s="21" t="str">
        <f t="shared" si="1"/>
        <v>035.***.***-26</v>
      </c>
      <c r="E52" s="40" t="str">
        <f>VLOOKUP(C52,[1]Sheet!$D$1:$E$65536,2,0)</f>
        <v>03540599126</v>
      </c>
      <c r="F52" s="13" t="s">
        <v>530</v>
      </c>
      <c r="G52" s="14">
        <f>VLOOKUP(C:C,'[2]SIPEF 12.2025'!$E$1:$CQ$65536,13,0)</f>
        <v>4265.43</v>
      </c>
      <c r="H52" s="15"/>
      <c r="I52" s="16">
        <v>1449.62</v>
      </c>
      <c r="J52" s="14">
        <v>3618.13</v>
      </c>
      <c r="K52" s="14">
        <f>VLOOKUP(C:C,'[2]SIPEF 12.2025'!$E$1:$S$65536,12,0)</f>
        <v>515.46</v>
      </c>
      <c r="L52" s="17">
        <f t="shared" si="0"/>
        <v>3749.9700000000003</v>
      </c>
    </row>
    <row r="53" spans="1:12" ht="22.5" customHeight="1" x14ac:dyDescent="0.25">
      <c r="A53" s="11"/>
      <c r="B53" s="12" t="s">
        <v>570</v>
      </c>
      <c r="C53" s="13" t="s">
        <v>313</v>
      </c>
      <c r="D53" s="21" t="str">
        <f t="shared" si="1"/>
        <v>055.***.***-40</v>
      </c>
      <c r="E53" s="40" t="str">
        <f>VLOOKUP(C53,[1]Sheet!$D$1:$E$65536,2,0)</f>
        <v>05528234140</v>
      </c>
      <c r="F53" s="13" t="s">
        <v>532</v>
      </c>
      <c r="G53" s="14">
        <f>VLOOKUP(C:C,'[2]SIPEF 12.2025'!$E$1:$CQ$65536,13,0)</f>
        <v>2457.64</v>
      </c>
      <c r="H53" s="15"/>
      <c r="I53" s="16">
        <v>769.35</v>
      </c>
      <c r="J53" s="14">
        <v>2004.46</v>
      </c>
      <c r="K53" s="14">
        <f>VLOOKUP(C:C,'[2]SIPEF 12.2025'!$E$1:$S$65536,12,0)</f>
        <v>256.11</v>
      </c>
      <c r="L53" s="17">
        <f t="shared" si="0"/>
        <v>2201.5299999999997</v>
      </c>
    </row>
    <row r="54" spans="1:12" ht="22.5" customHeight="1" x14ac:dyDescent="0.25">
      <c r="A54" s="11"/>
      <c r="B54" s="12" t="s">
        <v>570</v>
      </c>
      <c r="C54" s="13" t="s">
        <v>141</v>
      </c>
      <c r="D54" s="21" t="str">
        <f t="shared" si="1"/>
        <v>577.***.***-91</v>
      </c>
      <c r="E54" s="40" t="str">
        <f>VLOOKUP(C54,[1]Sheet!$D$1:$E$65536,2,0)</f>
        <v>57722811191</v>
      </c>
      <c r="F54" s="13" t="s">
        <v>529</v>
      </c>
      <c r="G54" s="14">
        <f>VLOOKUP(C:C,'[2]SIPEF 12.2025'!$E$1:$CQ$65536,13,0)</f>
        <v>4116.04</v>
      </c>
      <c r="H54" s="15"/>
      <c r="I54" s="16">
        <v>1351.39</v>
      </c>
      <c r="J54" s="14">
        <v>2574</v>
      </c>
      <c r="K54" s="14">
        <f>VLOOKUP(C:C,'[2]SIPEF 12.2025'!$E$1:$S$65536,12,0)</f>
        <v>488.67</v>
      </c>
      <c r="L54" s="17">
        <f t="shared" si="0"/>
        <v>3627.37</v>
      </c>
    </row>
    <row r="55" spans="1:12" ht="22.5" customHeight="1" x14ac:dyDescent="0.25">
      <c r="A55" s="11"/>
      <c r="B55" s="12" t="s">
        <v>570</v>
      </c>
      <c r="C55" s="13" t="s">
        <v>272</v>
      </c>
      <c r="D55" s="21" t="str">
        <f t="shared" si="1"/>
        <v>005.***.***-30</v>
      </c>
      <c r="E55" s="40" t="str">
        <f>VLOOKUP(C55,[1]Sheet!$D$1:$E$65536,2,0)</f>
        <v>00599517530</v>
      </c>
      <c r="F55" s="13" t="s">
        <v>529</v>
      </c>
      <c r="G55" s="14">
        <f>VLOOKUP(C:C,'[2]SIPEF 12.2025'!$E$1:$CQ$65536,13,0)</f>
        <v>4011.05</v>
      </c>
      <c r="H55" s="15"/>
      <c r="I55" s="16">
        <v>1445.49</v>
      </c>
      <c r="J55" s="14">
        <v>2574</v>
      </c>
      <c r="K55" s="14">
        <f>VLOOKUP(C:C,'[2]SIPEF 12.2025'!$E$1:$S$65536,12,0)</f>
        <v>483.14</v>
      </c>
      <c r="L55" s="17">
        <f t="shared" si="0"/>
        <v>3527.9100000000003</v>
      </c>
    </row>
    <row r="56" spans="1:12" ht="22.5" customHeight="1" x14ac:dyDescent="0.25">
      <c r="A56" s="11"/>
      <c r="B56" s="12" t="s">
        <v>570</v>
      </c>
      <c r="C56" s="13" t="s">
        <v>61</v>
      </c>
      <c r="D56" s="21" t="str">
        <f t="shared" si="1"/>
        <v>713.***.***-78</v>
      </c>
      <c r="E56" s="40" t="str">
        <f>VLOOKUP(C56,[1]Sheet!$D$1:$E$65536,2,0)</f>
        <v>71301772178</v>
      </c>
      <c r="F56" s="13" t="s">
        <v>529</v>
      </c>
      <c r="G56" s="14">
        <f>VLOOKUP(C:C,'[2]SIPEF 12.2025'!$E$1:$CQ$65536,13,0)</f>
        <v>4053.69</v>
      </c>
      <c r="H56" s="15"/>
      <c r="I56" s="16">
        <v>1366.66</v>
      </c>
      <c r="J56" s="14">
        <v>2574</v>
      </c>
      <c r="K56" s="14">
        <f>VLOOKUP(C:C,'[2]SIPEF 12.2025'!$E$1:$S$65536,12,0)</f>
        <v>482.33</v>
      </c>
      <c r="L56" s="17">
        <f t="shared" si="0"/>
        <v>3571.36</v>
      </c>
    </row>
    <row r="57" spans="1:12" ht="22.5" customHeight="1" x14ac:dyDescent="0.25">
      <c r="A57" s="11"/>
      <c r="B57" s="12" t="s">
        <v>570</v>
      </c>
      <c r="C57" s="13" t="s">
        <v>94</v>
      </c>
      <c r="D57" s="21" t="str">
        <f t="shared" si="1"/>
        <v>987.***.***-87</v>
      </c>
      <c r="E57" s="40" t="str">
        <f>VLOOKUP(C57,[1]Sheet!$D$1:$E$65536,2,0)</f>
        <v>98758292187</v>
      </c>
      <c r="F57" s="13" t="s">
        <v>529</v>
      </c>
      <c r="G57" s="14">
        <f>VLOOKUP(C:C,'[2]SIPEF 12.2025'!$E$1:$CQ$65536,13,0)</f>
        <v>3950.59</v>
      </c>
      <c r="H57" s="15"/>
      <c r="I57" s="16">
        <v>1270.75</v>
      </c>
      <c r="J57" s="14">
        <v>2574</v>
      </c>
      <c r="K57" s="14">
        <f>VLOOKUP(C:C,'[2]SIPEF 12.2025'!$E$1:$S$65536,12,0)</f>
        <v>462.77</v>
      </c>
      <c r="L57" s="17">
        <f t="shared" si="0"/>
        <v>3487.82</v>
      </c>
    </row>
    <row r="58" spans="1:12" ht="22.5" customHeight="1" x14ac:dyDescent="0.25">
      <c r="A58" s="11"/>
      <c r="B58" s="12" t="s">
        <v>570</v>
      </c>
      <c r="C58" s="13" t="s">
        <v>83</v>
      </c>
      <c r="D58" s="21" t="str">
        <f t="shared" si="1"/>
        <v>002.***.***-66</v>
      </c>
      <c r="E58" s="40" t="str">
        <f>VLOOKUP(C58,[1]Sheet!$D$1:$E$65536,2,0)</f>
        <v>00236450166</v>
      </c>
      <c r="F58" s="13" t="s">
        <v>529</v>
      </c>
      <c r="G58" s="14">
        <f>VLOOKUP(C:C,'[2]SIPEF 12.2025'!$E$1:$CQ$65536,13,0)</f>
        <v>4176.22</v>
      </c>
      <c r="H58" s="15"/>
      <c r="I58" s="16">
        <v>1343.12</v>
      </c>
      <c r="J58" s="14">
        <v>2574</v>
      </c>
      <c r="K58" s="14">
        <f>VLOOKUP(C:C,'[2]SIPEF 12.2025'!$E$1:$S$65536,12,0)</f>
        <v>495.28</v>
      </c>
      <c r="L58" s="17">
        <f t="shared" si="0"/>
        <v>3680.9400000000005</v>
      </c>
    </row>
    <row r="59" spans="1:12" ht="22.5" customHeight="1" x14ac:dyDescent="0.25">
      <c r="A59" s="11"/>
      <c r="B59" s="12" t="s">
        <v>570</v>
      </c>
      <c r="C59" s="13" t="s">
        <v>380</v>
      </c>
      <c r="D59" s="21" t="str">
        <f t="shared" si="1"/>
        <v>016.***.***-70</v>
      </c>
      <c r="E59" s="40" t="str">
        <f>VLOOKUP(C59,[1]Sheet!$D$1:$E$65536,2,0)</f>
        <v>01696293170</v>
      </c>
      <c r="F59" s="13" t="s">
        <v>529</v>
      </c>
      <c r="G59" s="14">
        <f>VLOOKUP(C:C,'[2]SIPEF 12.2025'!$E$1:$CQ$65536,13,0)</f>
        <v>3618.7</v>
      </c>
      <c r="H59" s="15"/>
      <c r="I59" s="16">
        <v>1209.53</v>
      </c>
      <c r="J59" s="14">
        <v>2574</v>
      </c>
      <c r="K59" s="14">
        <f>VLOOKUP(C:C,'[2]SIPEF 12.2025'!$E$1:$S$65536,12,0)</f>
        <v>418.35</v>
      </c>
      <c r="L59" s="17">
        <f t="shared" si="0"/>
        <v>3200.35</v>
      </c>
    </row>
    <row r="60" spans="1:12" ht="22.5" customHeight="1" x14ac:dyDescent="0.25">
      <c r="A60" s="11"/>
      <c r="B60" s="12" t="s">
        <v>570</v>
      </c>
      <c r="C60" s="13" t="s">
        <v>192</v>
      </c>
      <c r="D60" s="21" t="str">
        <f t="shared" si="1"/>
        <v>702.***.***-24</v>
      </c>
      <c r="E60" s="40" t="str">
        <f>VLOOKUP(C60,[1]Sheet!$D$1:$E$65536,2,0)</f>
        <v>70218748124</v>
      </c>
      <c r="F60" s="13" t="s">
        <v>539</v>
      </c>
      <c r="G60" s="14">
        <f>VLOOKUP(C:C,'[2]SIPEF 12.2025'!$E$1:$CQ$65536,13,0)</f>
        <v>2228.29</v>
      </c>
      <c r="H60" s="15"/>
      <c r="I60" s="16">
        <v>702.67</v>
      </c>
      <c r="J60" s="14">
        <v>1804.4</v>
      </c>
      <c r="K60" s="14">
        <f>VLOOKUP(C:C,'[2]SIPEF 12.2025'!$E$1:$S$65536,12,0)</f>
        <v>230.47</v>
      </c>
      <c r="L60" s="17">
        <f t="shared" si="0"/>
        <v>1997.82</v>
      </c>
    </row>
    <row r="61" spans="1:12" ht="22.5" customHeight="1" x14ac:dyDescent="0.25">
      <c r="A61" s="11"/>
      <c r="B61" s="12" t="s">
        <v>570</v>
      </c>
      <c r="C61" s="13" t="s">
        <v>496</v>
      </c>
      <c r="D61" s="21" t="str">
        <f t="shared" si="1"/>
        <v>060.***.***-08</v>
      </c>
      <c r="E61" s="40" t="str">
        <f>VLOOKUP(C61,[1]Sheet!$D$1:$E$65536,2,0)</f>
        <v>06000007108</v>
      </c>
      <c r="F61" s="13" t="s">
        <v>532</v>
      </c>
      <c r="G61" s="14">
        <f>VLOOKUP(C:C,'[2]SIPEF 12.2025'!$E$1:$CQ$65536,13,0)</f>
        <v>2437.2399999999998</v>
      </c>
      <c r="H61" s="15"/>
      <c r="I61" s="16">
        <v>192.34</v>
      </c>
      <c r="J61" s="14">
        <v>2004.46</v>
      </c>
      <c r="K61" s="14">
        <f>VLOOKUP(C:C,'[2]SIPEF 12.2025'!$E$1:$S$65536,12,0)</f>
        <v>211</v>
      </c>
      <c r="L61" s="17">
        <f t="shared" si="0"/>
        <v>2226.2399999999998</v>
      </c>
    </row>
    <row r="62" spans="1:12" ht="22.5" customHeight="1" x14ac:dyDescent="0.25">
      <c r="A62" s="11"/>
      <c r="B62" s="12" t="s">
        <v>570</v>
      </c>
      <c r="C62" s="13" t="s">
        <v>349</v>
      </c>
      <c r="D62" s="21" t="str">
        <f t="shared" si="1"/>
        <v>055.***.***-30</v>
      </c>
      <c r="E62" s="40" t="str">
        <f>VLOOKUP(C62,[1]Sheet!$D$1:$E$65536,2,0)</f>
        <v>05590605130</v>
      </c>
      <c r="F62" s="13" t="s">
        <v>539</v>
      </c>
      <c r="G62" s="14">
        <f>VLOOKUP(C:C,'[2]SIPEF 12.2025'!$E$1:$CQ$65536,13,0)</f>
        <v>2123.9899999999998</v>
      </c>
      <c r="H62" s="15"/>
      <c r="I62" s="16">
        <v>702.67</v>
      </c>
      <c r="J62" s="14">
        <v>1804.4</v>
      </c>
      <c r="K62" s="14">
        <f>VLOOKUP(C:C,'[2]SIPEF 12.2025'!$E$1:$S$65536,12,0)</f>
        <v>221.08</v>
      </c>
      <c r="L62" s="17">
        <f t="shared" si="0"/>
        <v>1902.9099999999999</v>
      </c>
    </row>
    <row r="63" spans="1:12" ht="22.5" customHeight="1" x14ac:dyDescent="0.25">
      <c r="A63" s="11"/>
      <c r="B63" s="12" t="s">
        <v>570</v>
      </c>
      <c r="C63" s="13" t="s">
        <v>431</v>
      </c>
      <c r="D63" s="21" t="str">
        <f t="shared" si="1"/>
        <v>121.***.***-30</v>
      </c>
      <c r="E63" s="40" t="str">
        <f>VLOOKUP(C63,[1]Sheet!$D$1:$E$65536,2,0)</f>
        <v>12109625430</v>
      </c>
      <c r="F63" s="13" t="s">
        <v>563</v>
      </c>
      <c r="G63" s="14">
        <f>VLOOKUP(C:C,'[2]SIPEF 12.2025'!$E$1:$CQ$65536,13,0)</f>
        <v>1214.72</v>
      </c>
      <c r="H63" s="15"/>
      <c r="I63" s="16">
        <v>303.68</v>
      </c>
      <c r="J63" s="14">
        <v>911.12</v>
      </c>
      <c r="K63" s="14">
        <f>VLOOKUP(C:C,'[2]SIPEF 12.2025'!$E$1:$S$65536,12,0)</f>
        <v>113.87</v>
      </c>
      <c r="L63" s="17">
        <f t="shared" si="0"/>
        <v>1100.8499999999999</v>
      </c>
    </row>
    <row r="64" spans="1:12" ht="22.5" customHeight="1" x14ac:dyDescent="0.25">
      <c r="A64" s="11"/>
      <c r="B64" s="12" t="s">
        <v>570</v>
      </c>
      <c r="C64" s="13" t="s">
        <v>91</v>
      </c>
      <c r="D64" s="21" t="str">
        <f t="shared" si="1"/>
        <v>024.***.***-96</v>
      </c>
      <c r="E64" s="40" t="str">
        <f>VLOOKUP(C64,[1]Sheet!$D$1:$E$65536,2,0)</f>
        <v>02484640196</v>
      </c>
      <c r="F64" s="13" t="s">
        <v>529</v>
      </c>
      <c r="G64" s="14">
        <f>VLOOKUP(C:C,'[2]SIPEF 12.2025'!$E$1:$CQ$65536,13,0)</f>
        <v>4271.08</v>
      </c>
      <c r="H64" s="15"/>
      <c r="I64" s="16">
        <v>1496.1</v>
      </c>
      <c r="J64" s="14">
        <v>2574</v>
      </c>
      <c r="K64" s="14">
        <f>VLOOKUP(C:C,'[2]SIPEF 12.2025'!$E$1:$S$65536,12,0)</f>
        <v>519.73</v>
      </c>
      <c r="L64" s="17">
        <f t="shared" si="0"/>
        <v>3751.35</v>
      </c>
    </row>
    <row r="65" spans="1:12" ht="22.5" customHeight="1" x14ac:dyDescent="0.25">
      <c r="A65" s="11"/>
      <c r="B65" s="12" t="s">
        <v>570</v>
      </c>
      <c r="C65" s="13" t="s">
        <v>14</v>
      </c>
      <c r="D65" s="21" t="str">
        <f t="shared" si="1"/>
        <v>063.***.***-83</v>
      </c>
      <c r="E65" s="40" t="str">
        <f>VLOOKUP(C65,[1]Sheet!$D$1:$E$65536,2,0)</f>
        <v>06383516183</v>
      </c>
      <c r="F65" s="13" t="s">
        <v>524</v>
      </c>
      <c r="G65" s="14">
        <f>VLOOKUP(C:C,'[2]SIPEF 12.2025'!$E$1:$CQ$65536,13,0)</f>
        <v>5435.3</v>
      </c>
      <c r="H65" s="15"/>
      <c r="I65" s="16">
        <v>2008.01</v>
      </c>
      <c r="J65" s="14">
        <v>3445.12</v>
      </c>
      <c r="K65" s="14">
        <f>VLOOKUP(C:C,'[2]SIPEF 12.2025'!$E$1:$S$65536,12,0)</f>
        <v>728.47</v>
      </c>
      <c r="L65" s="17">
        <f t="shared" si="0"/>
        <v>4706.83</v>
      </c>
    </row>
    <row r="66" spans="1:12" ht="22.5" customHeight="1" x14ac:dyDescent="0.25">
      <c r="A66" s="11"/>
      <c r="B66" s="12" t="s">
        <v>570</v>
      </c>
      <c r="C66" s="13" t="s">
        <v>469</v>
      </c>
      <c r="D66" s="21" t="str">
        <f t="shared" si="1"/>
        <v>702.***.***-74</v>
      </c>
      <c r="E66" s="40" t="str">
        <f>VLOOKUP(C66,[1]Sheet!$D$1:$E$65536,2,0)</f>
        <v>70270736174</v>
      </c>
      <c r="F66" s="13" t="s">
        <v>529</v>
      </c>
      <c r="G66" s="14">
        <f>VLOOKUP(C:C,'[2]SIPEF 12.2025'!$E$1:$CQ$65536,13,0)</f>
        <v>4793.75</v>
      </c>
      <c r="H66" s="15"/>
      <c r="I66" s="16">
        <v>632.04</v>
      </c>
      <c r="J66" s="14">
        <v>2574</v>
      </c>
      <c r="K66" s="14">
        <f>VLOOKUP(C:C,'[2]SIPEF 12.2025'!$E$1:$S$65536,12,0)</f>
        <v>528.1</v>
      </c>
      <c r="L66" s="17">
        <f t="shared" si="0"/>
        <v>4265.6499999999996</v>
      </c>
    </row>
    <row r="67" spans="1:12" ht="22.5" customHeight="1" x14ac:dyDescent="0.25">
      <c r="A67" s="11"/>
      <c r="B67" s="12" t="s">
        <v>570</v>
      </c>
      <c r="C67" s="13" t="s">
        <v>166</v>
      </c>
      <c r="D67" s="21" t="str">
        <f t="shared" si="1"/>
        <v>026.***.***-67</v>
      </c>
      <c r="E67" s="40" t="str">
        <f>VLOOKUP(C67,[1]Sheet!$D$1:$E$65536,2,0)</f>
        <v>02663110167</v>
      </c>
      <c r="F67" s="13" t="s">
        <v>529</v>
      </c>
      <c r="G67" s="14">
        <f>VLOOKUP(C:C,'[2]SIPEF 12.2025'!$E$1:$CQ$65536,13,0)</f>
        <v>4338.1499999999996</v>
      </c>
      <c r="H67" s="15"/>
      <c r="I67" s="16">
        <v>1406</v>
      </c>
      <c r="J67" s="14">
        <v>2574</v>
      </c>
      <c r="K67" s="14">
        <f>VLOOKUP(C:C,'[2]SIPEF 12.2025'!$E$1:$S$65536,12,0)</f>
        <v>522.37</v>
      </c>
      <c r="L67" s="17">
        <f t="shared" si="0"/>
        <v>3815.7799999999997</v>
      </c>
    </row>
    <row r="68" spans="1:12" ht="22.5" customHeight="1" x14ac:dyDescent="0.25">
      <c r="A68" s="11"/>
      <c r="B68" s="12" t="s">
        <v>570</v>
      </c>
      <c r="C68" s="13" t="s">
        <v>308</v>
      </c>
      <c r="D68" s="21" t="str">
        <f t="shared" si="1"/>
        <v>034.***.***-31</v>
      </c>
      <c r="E68" s="40" t="str">
        <f>VLOOKUP(C68,[1]Sheet!$D$1:$E$65536,2,0)</f>
        <v>03489366131</v>
      </c>
      <c r="F68" s="13" t="s">
        <v>530</v>
      </c>
      <c r="G68" s="14">
        <f>VLOOKUP(C:C,'[2]SIPEF 12.2025'!$E$1:$CQ$65536,13,0)</f>
        <v>4102.6400000000003</v>
      </c>
      <c r="H68" s="15"/>
      <c r="I68" s="16">
        <v>1391.71</v>
      </c>
      <c r="J68" s="14">
        <v>3618.13</v>
      </c>
      <c r="K68" s="14">
        <f>VLOOKUP(C:C,'[2]SIPEF 12.2025'!$E$1:$S$65536,12,0)</f>
        <v>490.09</v>
      </c>
      <c r="L68" s="17">
        <f t="shared" si="0"/>
        <v>3612.55</v>
      </c>
    </row>
    <row r="69" spans="1:12" ht="22.5" customHeight="1" x14ac:dyDescent="0.25">
      <c r="A69" s="11"/>
      <c r="B69" s="12" t="s">
        <v>570</v>
      </c>
      <c r="C69" s="13" t="s">
        <v>280</v>
      </c>
      <c r="D69" s="21" t="str">
        <f t="shared" si="1"/>
        <v>024.***.***-00</v>
      </c>
      <c r="E69" s="40" t="str">
        <f>VLOOKUP(C69,[1]Sheet!$D$1:$E$65536,2,0)</f>
        <v>02405027100</v>
      </c>
      <c r="F69" s="13" t="s">
        <v>529</v>
      </c>
      <c r="G69" s="14">
        <f>VLOOKUP(C:C,'[2]SIPEF 12.2025'!$E$1:$CQ$65536,13,0)</f>
        <v>4129.96</v>
      </c>
      <c r="H69" s="15"/>
      <c r="I69" s="16">
        <v>1401.57</v>
      </c>
      <c r="J69" s="14">
        <v>2574</v>
      </c>
      <c r="K69" s="14">
        <f>VLOOKUP(C:C,'[2]SIPEF 12.2025'!$E$1:$S$65536,12,0)</f>
        <v>494.1</v>
      </c>
      <c r="L69" s="17">
        <f t="shared" si="0"/>
        <v>3635.86</v>
      </c>
    </row>
    <row r="70" spans="1:12" ht="22.5" customHeight="1" x14ac:dyDescent="0.25">
      <c r="A70" s="11"/>
      <c r="B70" s="12" t="s">
        <v>570</v>
      </c>
      <c r="C70" s="13" t="s">
        <v>194</v>
      </c>
      <c r="D70" s="21" t="str">
        <f t="shared" si="1"/>
        <v>703.***.***-23</v>
      </c>
      <c r="E70" s="40" t="str">
        <f>VLOOKUP(C70,[1]Sheet!$D$1:$E$65536,2,0)</f>
        <v>70399678123</v>
      </c>
      <c r="F70" s="13" t="s">
        <v>539</v>
      </c>
      <c r="G70" s="14">
        <f>VLOOKUP(C:C,'[2]SIPEF 12.2025'!$E$1:$CQ$65536,13,0)</f>
        <v>2415.36</v>
      </c>
      <c r="H70" s="15"/>
      <c r="I70" s="16">
        <v>702.67</v>
      </c>
      <c r="J70" s="14">
        <v>1804.4</v>
      </c>
      <c r="K70" s="14">
        <f>VLOOKUP(C:C,'[2]SIPEF 12.2025'!$E$1:$S$65536,12,0)</f>
        <v>247.31</v>
      </c>
      <c r="L70" s="17">
        <f t="shared" si="0"/>
        <v>2168.0500000000002</v>
      </c>
    </row>
    <row r="71" spans="1:12" ht="22.5" customHeight="1" x14ac:dyDescent="0.25">
      <c r="A71" s="11"/>
      <c r="B71" s="12" t="s">
        <v>570</v>
      </c>
      <c r="C71" s="13" t="s">
        <v>489</v>
      </c>
      <c r="D71" s="21" t="str">
        <f t="shared" si="1"/>
        <v>706.***.***-25</v>
      </c>
      <c r="E71" s="40" t="str">
        <f>VLOOKUP(C71,[1]Sheet!$D$1:$E$65536,2,0)</f>
        <v>70610623125</v>
      </c>
      <c r="F71" s="13" t="s">
        <v>528</v>
      </c>
      <c r="G71" s="14">
        <f>VLOOKUP(C:C,'[2]SIPEF 12.2025'!$E$1:$CQ$65536,13,0)</f>
        <v>2129.62</v>
      </c>
      <c r="H71" s="15"/>
      <c r="I71" s="16">
        <v>355.31</v>
      </c>
      <c r="J71" s="14">
        <v>1828.28</v>
      </c>
      <c r="K71" s="14">
        <f>VLOOKUP(C:C,'[2]SIPEF 12.2025'!$E$1:$S$65536,12,0)</f>
        <v>195.53</v>
      </c>
      <c r="L71" s="17">
        <f t="shared" si="0"/>
        <v>1934.09</v>
      </c>
    </row>
    <row r="72" spans="1:12" ht="22.5" customHeight="1" x14ac:dyDescent="0.25">
      <c r="A72" s="11"/>
      <c r="B72" s="12" t="s">
        <v>570</v>
      </c>
      <c r="C72" s="13" t="s">
        <v>302</v>
      </c>
      <c r="D72" s="21" t="str">
        <f t="shared" si="1"/>
        <v>492.***.***-15</v>
      </c>
      <c r="E72" s="40" t="str">
        <f>VLOOKUP(C72,[1]Sheet!$D$1:$E$65536,2,0)</f>
        <v>49222198115</v>
      </c>
      <c r="F72" s="13" t="s">
        <v>533</v>
      </c>
      <c r="G72" s="14">
        <f>VLOOKUP(C:C,'[2]SIPEF 12.2025'!$E$1:$CQ$65536,13,0)</f>
        <v>5161.26</v>
      </c>
      <c r="H72" s="15"/>
      <c r="I72" s="16">
        <v>1682.15</v>
      </c>
      <c r="J72" s="14">
        <v>4301.5200000000004</v>
      </c>
      <c r="K72" s="14">
        <f>VLOOKUP(C:C,'[2]SIPEF 12.2025'!$E$1:$S$65536,12,0)</f>
        <v>660.78</v>
      </c>
      <c r="L72" s="17">
        <f t="shared" ref="L72:L135" si="2">SUM(G72-K72)</f>
        <v>4500.4800000000005</v>
      </c>
    </row>
    <row r="73" spans="1:12" ht="22.5" customHeight="1" x14ac:dyDescent="0.25">
      <c r="A73" s="11"/>
      <c r="B73" s="12" t="s">
        <v>570</v>
      </c>
      <c r="C73" s="13" t="s">
        <v>117</v>
      </c>
      <c r="D73" s="21" t="str">
        <f t="shared" ref="D73:D136" si="3">LEFT(E73,3)&amp;".***.***-"&amp;RIGHT(E73,2)</f>
        <v>704.***.***-39</v>
      </c>
      <c r="E73" s="40" t="str">
        <f>VLOOKUP(C73,[1]Sheet!$D$1:$E$65536,2,0)</f>
        <v>70483360139</v>
      </c>
      <c r="F73" s="13" t="s">
        <v>532</v>
      </c>
      <c r="G73" s="14">
        <f>VLOOKUP(C:C,'[2]SIPEF 12.2025'!$E$1:$CQ$65536,13,0)</f>
        <v>2442.94</v>
      </c>
      <c r="H73" s="15"/>
      <c r="I73" s="16">
        <v>769.35</v>
      </c>
      <c r="J73" s="14">
        <v>2004.46</v>
      </c>
      <c r="K73" s="14">
        <f>VLOOKUP(C:C,'[2]SIPEF 12.2025'!$E$1:$S$65536,12,0)</f>
        <v>254.79</v>
      </c>
      <c r="L73" s="17">
        <f t="shared" si="2"/>
        <v>2188.15</v>
      </c>
    </row>
    <row r="74" spans="1:12" ht="22.5" customHeight="1" x14ac:dyDescent="0.25">
      <c r="A74" s="11"/>
      <c r="B74" s="12" t="s">
        <v>570</v>
      </c>
      <c r="C74" s="13" t="s">
        <v>392</v>
      </c>
      <c r="D74" s="21" t="str">
        <f t="shared" si="3"/>
        <v>705.***.***-20</v>
      </c>
      <c r="E74" s="40" t="str">
        <f>VLOOKUP(C74,[1]Sheet!$D$1:$E$65536,2,0)</f>
        <v>70529701120</v>
      </c>
      <c r="F74" s="13" t="s">
        <v>533</v>
      </c>
      <c r="G74" s="14">
        <f>VLOOKUP(C:C,'[2]SIPEF 12.2025'!$E$1:$CQ$65536,13,0)</f>
        <v>4409.58</v>
      </c>
      <c r="H74" s="15"/>
      <c r="I74" s="16">
        <v>1115.8800000000001</v>
      </c>
      <c r="J74" s="14">
        <v>3910.46</v>
      </c>
      <c r="K74" s="14">
        <f>VLOOKUP(C:C,'[2]SIPEF 12.2025'!$E$1:$S$65536,12,0)</f>
        <v>510.61</v>
      </c>
      <c r="L74" s="17">
        <f t="shared" si="2"/>
        <v>3898.97</v>
      </c>
    </row>
    <row r="75" spans="1:12" ht="22.5" customHeight="1" x14ac:dyDescent="0.25">
      <c r="A75" s="11"/>
      <c r="B75" s="12" t="s">
        <v>570</v>
      </c>
      <c r="C75" s="13" t="s">
        <v>214</v>
      </c>
      <c r="D75" s="21" t="str">
        <f t="shared" si="3"/>
        <v>621.***.***-54</v>
      </c>
      <c r="E75" s="40" t="str">
        <f>VLOOKUP(C75,[1]Sheet!$D$1:$E$65536,2,0)</f>
        <v>62187874354</v>
      </c>
      <c r="F75" s="13" t="s">
        <v>529</v>
      </c>
      <c r="G75" s="14">
        <f>VLOOKUP(C:C,'[2]SIPEF 12.2025'!$E$1:$CQ$65536,13,0)</f>
        <v>4150.6099999999997</v>
      </c>
      <c r="H75" s="15"/>
      <c r="I75" s="16">
        <v>1377.51</v>
      </c>
      <c r="J75" s="14">
        <v>2574</v>
      </c>
      <c r="K75" s="14">
        <f>VLOOKUP(C:C,'[2]SIPEF 12.2025'!$E$1:$S$65536,12,0)</f>
        <v>494.78</v>
      </c>
      <c r="L75" s="17">
        <f t="shared" si="2"/>
        <v>3655.83</v>
      </c>
    </row>
    <row r="76" spans="1:12" ht="22.5" customHeight="1" x14ac:dyDescent="0.25">
      <c r="A76" s="11"/>
      <c r="B76" s="12" t="s">
        <v>570</v>
      </c>
      <c r="C76" s="13" t="s">
        <v>390</v>
      </c>
      <c r="D76" s="21" t="str">
        <f t="shared" si="3"/>
        <v>011.***.***-46</v>
      </c>
      <c r="E76" s="40" t="str">
        <f>VLOOKUP(C76,[1]Sheet!$D$1:$E$65536,2,0)</f>
        <v>01140781146</v>
      </c>
      <c r="F76" s="13" t="s">
        <v>529</v>
      </c>
      <c r="G76" s="14">
        <f>VLOOKUP(C:C,'[2]SIPEF 12.2025'!$E$1:$CQ$65536,13,0)</f>
        <v>3909.1</v>
      </c>
      <c r="H76" s="15"/>
      <c r="I76" s="16">
        <v>978.08</v>
      </c>
      <c r="J76" s="14">
        <v>2574</v>
      </c>
      <c r="K76" s="14">
        <f>VLOOKUP(C:C,'[2]SIPEF 12.2025'!$E$1:$S$65536,12,0)</f>
        <v>435.84</v>
      </c>
      <c r="L76" s="17">
        <f t="shared" si="2"/>
        <v>3473.2599999999998</v>
      </c>
    </row>
    <row r="77" spans="1:12" ht="22.5" customHeight="1" x14ac:dyDescent="0.25">
      <c r="A77" s="11"/>
      <c r="B77" s="12" t="s">
        <v>570</v>
      </c>
      <c r="C77" s="13" t="s">
        <v>273</v>
      </c>
      <c r="D77" s="21" t="str">
        <f t="shared" si="3"/>
        <v>304.***.***-34</v>
      </c>
      <c r="E77" s="40" t="str">
        <f>VLOOKUP(C77,[1]Sheet!$D$1:$E$65536,2,0)</f>
        <v>30486130134</v>
      </c>
      <c r="F77" s="13" t="s">
        <v>552</v>
      </c>
      <c r="G77" s="14">
        <f>VLOOKUP(C:C,'[2]SIPEF 12.2025'!$E$1:$CQ$65536,13,0)</f>
        <v>3485.37</v>
      </c>
      <c r="H77" s="15"/>
      <c r="I77" s="16">
        <v>1091.21</v>
      </c>
      <c r="J77" s="14">
        <v>2970.03</v>
      </c>
      <c r="K77" s="14">
        <f>VLOOKUP(C:C,'[2]SIPEF 12.2025'!$E$1:$S$65536,12,0)</f>
        <v>393.48</v>
      </c>
      <c r="L77" s="17">
        <f t="shared" si="2"/>
        <v>3091.89</v>
      </c>
    </row>
    <row r="78" spans="1:12" ht="22.5" customHeight="1" x14ac:dyDescent="0.25">
      <c r="A78" s="11"/>
      <c r="B78" s="12" t="s">
        <v>570</v>
      </c>
      <c r="C78" s="13" t="s">
        <v>428</v>
      </c>
      <c r="D78" s="21" t="str">
        <f t="shared" si="3"/>
        <v>024.***.***-13</v>
      </c>
      <c r="E78" s="40" t="str">
        <f>VLOOKUP(C78,[1]Sheet!$D$1:$E$65536,2,0)</f>
        <v>02476785113</v>
      </c>
      <c r="F78" s="13" t="s">
        <v>542</v>
      </c>
      <c r="G78" s="14">
        <f>VLOOKUP(C:C,'[2]SIPEF 12.2025'!$E$1:$CQ$65536,13,0)</f>
        <v>3242.26</v>
      </c>
      <c r="H78" s="15"/>
      <c r="I78" s="16">
        <v>818.41</v>
      </c>
      <c r="J78" s="14">
        <v>2970.03</v>
      </c>
      <c r="K78" s="14">
        <f>VLOOKUP(C:C,'[2]SIPEF 12.2025'!$E$1:$S$65536,12,0)</f>
        <v>343.85</v>
      </c>
      <c r="L78" s="17">
        <f t="shared" si="2"/>
        <v>2898.4100000000003</v>
      </c>
    </row>
    <row r="79" spans="1:12" ht="22.5" customHeight="1" x14ac:dyDescent="0.25">
      <c r="A79" s="11"/>
      <c r="B79" s="12" t="s">
        <v>570</v>
      </c>
      <c r="C79" s="13" t="s">
        <v>62</v>
      </c>
      <c r="D79" s="21" t="str">
        <f t="shared" si="3"/>
        <v>935.***.***-87</v>
      </c>
      <c r="E79" s="40" t="str">
        <f>VLOOKUP(C79,[1]Sheet!$D$1:$E$65536,2,0)</f>
        <v>93518897187</v>
      </c>
      <c r="F79" s="13" t="s">
        <v>529</v>
      </c>
      <c r="G79" s="14">
        <f>VLOOKUP(C:C,'[2]SIPEF 12.2025'!$E$1:$CQ$65536,13,0)</f>
        <v>3985.49</v>
      </c>
      <c r="H79" s="15"/>
      <c r="I79" s="16">
        <v>1419.51</v>
      </c>
      <c r="J79" s="14">
        <v>2574</v>
      </c>
      <c r="K79" s="14">
        <f>VLOOKUP(C:C,'[2]SIPEF 12.2025'!$E$1:$S$65536,12,0)</f>
        <v>478.12</v>
      </c>
      <c r="L79" s="17">
        <f t="shared" si="2"/>
        <v>3507.37</v>
      </c>
    </row>
    <row r="80" spans="1:12" ht="22.5" customHeight="1" x14ac:dyDescent="0.25">
      <c r="A80" s="11"/>
      <c r="B80" s="12" t="s">
        <v>570</v>
      </c>
      <c r="C80" s="13" t="s">
        <v>503</v>
      </c>
      <c r="D80" s="21" t="str">
        <f t="shared" si="3"/>
        <v>013.***.***-35</v>
      </c>
      <c r="E80" s="40" t="str">
        <f>VLOOKUP(C80,[1]Sheet!$D$1:$E$65536,2,0)</f>
        <v>01372515135</v>
      </c>
      <c r="F80" s="13" t="s">
        <v>568</v>
      </c>
      <c r="G80" s="14">
        <f>VLOOKUP(C:C,'[2]SIPEF 12.2025'!$E$1:$CQ$65536,13,0)</f>
        <v>5141.07</v>
      </c>
      <c r="H80" s="15"/>
      <c r="I80" s="16">
        <v>418.03</v>
      </c>
      <c r="J80" s="14">
        <v>4555.6099999999997</v>
      </c>
      <c r="K80" s="14">
        <f>VLOOKUP(C:C,'[2]SIPEF 12.2025'!$E$1:$S$65536,12,0)</f>
        <v>560.67999999999995</v>
      </c>
      <c r="L80" s="17">
        <f t="shared" si="2"/>
        <v>4580.3899999999994</v>
      </c>
    </row>
    <row r="81" spans="1:12" ht="22.5" customHeight="1" x14ac:dyDescent="0.25">
      <c r="A81" s="11"/>
      <c r="B81" s="12" t="s">
        <v>570</v>
      </c>
      <c r="C81" s="13" t="s">
        <v>212</v>
      </c>
      <c r="D81" s="21" t="str">
        <f t="shared" si="3"/>
        <v>085.***.***-79</v>
      </c>
      <c r="E81" s="40" t="str">
        <f>VLOOKUP(C81,[1]Sheet!$D$1:$E$65536,2,0)</f>
        <v>08540244179</v>
      </c>
      <c r="F81" s="13" t="s">
        <v>529</v>
      </c>
      <c r="G81" s="14">
        <f>VLOOKUP(C:C,'[2]SIPEF 12.2025'!$E$1:$CQ$65536,13,0)</f>
        <v>4023.5</v>
      </c>
      <c r="H81" s="15"/>
      <c r="I81" s="16">
        <v>1398.27</v>
      </c>
      <c r="J81" s="14">
        <v>2574</v>
      </c>
      <c r="K81" s="14">
        <f>VLOOKUP(C:C,'[2]SIPEF 12.2025'!$E$1:$S$65536,12,0)</f>
        <v>481.09</v>
      </c>
      <c r="L81" s="17">
        <f t="shared" si="2"/>
        <v>3542.41</v>
      </c>
    </row>
    <row r="82" spans="1:12" ht="22.5" customHeight="1" x14ac:dyDescent="0.25">
      <c r="A82" s="11"/>
      <c r="B82" s="12" t="s">
        <v>570</v>
      </c>
      <c r="C82" s="13" t="s">
        <v>44</v>
      </c>
      <c r="D82" s="21" t="str">
        <f t="shared" si="3"/>
        <v>047.***.***-42</v>
      </c>
      <c r="E82" s="40" t="str">
        <f>VLOOKUP(C82,[1]Sheet!$D$1:$E$65536,2,0)</f>
        <v>04785409142</v>
      </c>
      <c r="F82" s="13" t="s">
        <v>525</v>
      </c>
      <c r="G82" s="14">
        <f>VLOOKUP(C:C,'[2]SIPEF 12.2025'!$E$1:$CQ$65536,13,0)</f>
        <v>8793.0300000000007</v>
      </c>
      <c r="H82" s="15"/>
      <c r="I82" s="16">
        <v>3050.37</v>
      </c>
      <c r="J82" s="14">
        <v>3988.15</v>
      </c>
      <c r="K82" s="14">
        <f>VLOOKUP(C:C,'[2]SIPEF 12.2025'!$E$1:$S$65536,12,0)</f>
        <v>1211.06</v>
      </c>
      <c r="L82" s="17">
        <f t="shared" si="2"/>
        <v>7581.9700000000012</v>
      </c>
    </row>
    <row r="83" spans="1:12" ht="22.5" customHeight="1" x14ac:dyDescent="0.25">
      <c r="A83" s="11"/>
      <c r="B83" s="12" t="s">
        <v>570</v>
      </c>
      <c r="C83" s="13" t="s">
        <v>368</v>
      </c>
      <c r="D83" s="21" t="str">
        <f t="shared" si="3"/>
        <v>051.***.***-67</v>
      </c>
      <c r="E83" s="40" t="str">
        <f>VLOOKUP(C83,[1]Sheet!$D$1:$E$65536,2,0)</f>
        <v>05175869167</v>
      </c>
      <c r="F83" s="13" t="s">
        <v>529</v>
      </c>
      <c r="G83" s="14">
        <f>VLOOKUP(C:C,'[2]SIPEF 12.2025'!$E$1:$CQ$65536,13,0)</f>
        <v>4396.8900000000003</v>
      </c>
      <c r="H83" s="15"/>
      <c r="I83" s="16">
        <v>1364.14</v>
      </c>
      <c r="J83" s="14">
        <v>2574</v>
      </c>
      <c r="K83" s="14">
        <f>VLOOKUP(C:C,'[2]SIPEF 12.2025'!$E$1:$S$65536,12,0)</f>
        <v>527.45000000000005</v>
      </c>
      <c r="L83" s="17">
        <f t="shared" si="2"/>
        <v>3869.4400000000005</v>
      </c>
    </row>
    <row r="84" spans="1:12" ht="22.5" customHeight="1" x14ac:dyDescent="0.25">
      <c r="A84" s="11"/>
      <c r="B84" s="12" t="s">
        <v>570</v>
      </c>
      <c r="C84" s="13" t="s">
        <v>209</v>
      </c>
      <c r="D84" s="21" t="str">
        <f t="shared" si="3"/>
        <v>024.***.***-81</v>
      </c>
      <c r="E84" s="40" t="str">
        <f>VLOOKUP(C84,[1]Sheet!$D$1:$E$65536,2,0)</f>
        <v>02469544181</v>
      </c>
      <c r="F84" s="13" t="s">
        <v>532</v>
      </c>
      <c r="G84" s="14">
        <f>VLOOKUP(C:C,'[2]SIPEF 12.2025'!$E$1:$CQ$65536,13,0)</f>
        <v>2310.0500000000002</v>
      </c>
      <c r="H84" s="15"/>
      <c r="I84" s="16">
        <v>769.35</v>
      </c>
      <c r="J84" s="14">
        <v>2004.46</v>
      </c>
      <c r="K84" s="14">
        <f>VLOOKUP(C:C,'[2]SIPEF 12.2025'!$E$1:$S$65536,12,0)</f>
        <v>242.83</v>
      </c>
      <c r="L84" s="17">
        <f t="shared" si="2"/>
        <v>2067.2200000000003</v>
      </c>
    </row>
    <row r="85" spans="1:12" ht="22.5" customHeight="1" x14ac:dyDescent="0.25">
      <c r="A85" s="11"/>
      <c r="B85" s="12" t="s">
        <v>570</v>
      </c>
      <c r="C85" s="13" t="s">
        <v>15</v>
      </c>
      <c r="D85" s="21" t="str">
        <f t="shared" si="3"/>
        <v>981.***.***-72</v>
      </c>
      <c r="E85" s="40" t="str">
        <f>VLOOKUP(C85,[1]Sheet!$D$1:$E$65536,2,0)</f>
        <v>98187570172</v>
      </c>
      <c r="F85" s="13" t="s">
        <v>524</v>
      </c>
      <c r="G85" s="14">
        <f>VLOOKUP(C:C,'[2]SIPEF 12.2025'!$E$1:$CQ$65536,13,0)</f>
        <v>5286.79</v>
      </c>
      <c r="H85" s="15"/>
      <c r="I85" s="16">
        <v>1912.46</v>
      </c>
      <c r="J85" s="14">
        <v>3445.12</v>
      </c>
      <c r="K85" s="14">
        <f>VLOOKUP(C:C,'[2]SIPEF 12.2025'!$E$1:$S$65536,12,0)</f>
        <v>699.08</v>
      </c>
      <c r="L85" s="17">
        <f t="shared" si="2"/>
        <v>4587.71</v>
      </c>
    </row>
    <row r="86" spans="1:12" ht="22.5" customHeight="1" x14ac:dyDescent="0.25">
      <c r="A86" s="11"/>
      <c r="B86" s="12" t="s">
        <v>570</v>
      </c>
      <c r="C86" s="13" t="s">
        <v>246</v>
      </c>
      <c r="D86" s="21" t="str">
        <f t="shared" si="3"/>
        <v>591.***.***-34</v>
      </c>
      <c r="E86" s="40" t="str">
        <f>VLOOKUP(C86,[1]Sheet!$D$1:$E$65536,2,0)</f>
        <v>59196114134</v>
      </c>
      <c r="F86" s="13" t="s">
        <v>548</v>
      </c>
      <c r="G86" s="14">
        <f>VLOOKUP(C:C,'[2]SIPEF 12.2025'!$E$1:$CQ$65536,13,0)</f>
        <v>1771.9</v>
      </c>
      <c r="H86" s="15"/>
      <c r="I86" s="16">
        <v>591.62</v>
      </c>
      <c r="J86" s="14">
        <v>1471.26</v>
      </c>
      <c r="K86" s="14">
        <f>VLOOKUP(C:C,'[2]SIPEF 12.2025'!$E$1:$S$65536,12,0)</f>
        <v>181.07</v>
      </c>
      <c r="L86" s="17">
        <f t="shared" si="2"/>
        <v>1590.8300000000002</v>
      </c>
    </row>
    <row r="87" spans="1:12" ht="22.5" customHeight="1" x14ac:dyDescent="0.25">
      <c r="A87" s="11"/>
      <c r="B87" s="12" t="s">
        <v>570</v>
      </c>
      <c r="C87" s="13" t="s">
        <v>169</v>
      </c>
      <c r="D87" s="21" t="str">
        <f t="shared" si="3"/>
        <v>043.***.***-65</v>
      </c>
      <c r="E87" s="40" t="str">
        <f>VLOOKUP(C87,[1]Sheet!$D$1:$E$65536,2,0)</f>
        <v>04387370165</v>
      </c>
      <c r="F87" s="13" t="s">
        <v>529</v>
      </c>
      <c r="G87" s="14">
        <f>VLOOKUP(C:C,'[2]SIPEF 12.2025'!$E$1:$CQ$65536,13,0)</f>
        <v>3443.32</v>
      </c>
      <c r="H87" s="15"/>
      <c r="I87" s="16">
        <v>1149</v>
      </c>
      <c r="J87" s="14">
        <v>2340</v>
      </c>
      <c r="K87" s="14">
        <f>VLOOKUP(C:C,'[2]SIPEF 12.2025'!$E$1:$S$65536,12,0)</f>
        <v>392.77</v>
      </c>
      <c r="L87" s="17">
        <f t="shared" si="2"/>
        <v>3050.55</v>
      </c>
    </row>
    <row r="88" spans="1:12" ht="22.5" customHeight="1" x14ac:dyDescent="0.25">
      <c r="A88" s="11"/>
      <c r="B88" s="12" t="s">
        <v>570</v>
      </c>
      <c r="C88" s="13" t="s">
        <v>223</v>
      </c>
      <c r="D88" s="21" t="str">
        <f t="shared" si="3"/>
        <v>721.***.***-15</v>
      </c>
      <c r="E88" s="40" t="str">
        <f>VLOOKUP(C88,[1]Sheet!$D$1:$E$65536,2,0)</f>
        <v>72182458115</v>
      </c>
      <c r="F88" s="13" t="s">
        <v>547</v>
      </c>
      <c r="G88" s="14">
        <f>VLOOKUP(C:C,'[2]SIPEF 12.2025'!$E$1:$CQ$65536,13,0)</f>
        <v>5330.48</v>
      </c>
      <c r="H88" s="15"/>
      <c r="I88" s="16">
        <v>1672.1</v>
      </c>
      <c r="J88" s="14">
        <v>4712.7</v>
      </c>
      <c r="K88" s="14">
        <f>VLOOKUP(C:C,'[2]SIPEF 12.2025'!$E$1:$S$65536,12,0)</f>
        <v>683.56</v>
      </c>
      <c r="L88" s="17">
        <f t="shared" si="2"/>
        <v>4646.92</v>
      </c>
    </row>
    <row r="89" spans="1:12" ht="22.5" customHeight="1" x14ac:dyDescent="0.25">
      <c r="A89" s="11"/>
      <c r="B89" s="12" t="s">
        <v>570</v>
      </c>
      <c r="C89" s="13" t="s">
        <v>290</v>
      </c>
      <c r="D89" s="21" t="str">
        <f t="shared" si="3"/>
        <v>591.***.***-68</v>
      </c>
      <c r="E89" s="40" t="str">
        <f>VLOOKUP(C89,[1]Sheet!$D$1:$E$65536,2,0)</f>
        <v>59196858168</v>
      </c>
      <c r="F89" s="13" t="s">
        <v>529</v>
      </c>
      <c r="G89" s="14">
        <f>VLOOKUP(C:C,'[2]SIPEF 12.2025'!$E$1:$CQ$65536,13,0)</f>
        <v>3375.05</v>
      </c>
      <c r="H89" s="15"/>
      <c r="I89" s="16">
        <v>1193.05</v>
      </c>
      <c r="J89" s="14">
        <v>2340</v>
      </c>
      <c r="K89" s="14">
        <f>VLOOKUP(C:C,'[2]SIPEF 12.2025'!$E$1:$S$65536,12,0)</f>
        <v>387.88</v>
      </c>
      <c r="L89" s="17">
        <f t="shared" si="2"/>
        <v>2987.17</v>
      </c>
    </row>
    <row r="90" spans="1:12" ht="22.5" customHeight="1" x14ac:dyDescent="0.25">
      <c r="A90" s="11"/>
      <c r="B90" s="12" t="s">
        <v>570</v>
      </c>
      <c r="C90" s="13" t="s">
        <v>433</v>
      </c>
      <c r="D90" s="21" t="str">
        <f t="shared" si="3"/>
        <v>900.***.***-20</v>
      </c>
      <c r="E90" s="40" t="str">
        <f>VLOOKUP(C90,[1]Sheet!$D$1:$E$65536,2,0)</f>
        <v>90049659120</v>
      </c>
      <c r="F90" s="13" t="s">
        <v>529</v>
      </c>
      <c r="G90" s="14">
        <f>VLOOKUP(C:C,'[2]SIPEF 12.2025'!$E$1:$CQ$65536,13,0)</f>
        <v>3789.35</v>
      </c>
      <c r="H90" s="15"/>
      <c r="I90" s="16">
        <v>907.37</v>
      </c>
      <c r="J90" s="14">
        <v>2574</v>
      </c>
      <c r="K90" s="14">
        <f>VLOOKUP(C:C,'[2]SIPEF 12.2025'!$E$1:$S$65536,12,0)</f>
        <v>416.17</v>
      </c>
      <c r="L90" s="17">
        <f t="shared" si="2"/>
        <v>3373.18</v>
      </c>
    </row>
    <row r="91" spans="1:12" ht="22.5" customHeight="1" x14ac:dyDescent="0.25">
      <c r="A91" s="11"/>
      <c r="B91" s="12" t="s">
        <v>570</v>
      </c>
      <c r="C91" s="13" t="s">
        <v>486</v>
      </c>
      <c r="D91" s="21" t="str">
        <f t="shared" si="3"/>
        <v>133.***.***-10</v>
      </c>
      <c r="E91" s="40" t="str">
        <f>VLOOKUP(C91,[1]Sheet!$D$1:$E$65536,2,0)</f>
        <v>13308328410</v>
      </c>
      <c r="F91" s="13" t="s">
        <v>529</v>
      </c>
      <c r="G91" s="14">
        <f>VLOOKUP(C:C,'[2]SIPEF 12.2025'!$E$1:$CQ$65536,13,0)</f>
        <v>3883.45</v>
      </c>
      <c r="H91" s="15"/>
      <c r="I91" s="16">
        <v>626.22</v>
      </c>
      <c r="J91" s="14">
        <v>2574</v>
      </c>
      <c r="K91" s="14">
        <f>VLOOKUP(C:C,'[2]SIPEF 12.2025'!$E$1:$S$65536,12,0)</f>
        <v>406.37</v>
      </c>
      <c r="L91" s="17">
        <f t="shared" si="2"/>
        <v>3477.08</v>
      </c>
    </row>
    <row r="92" spans="1:12" ht="22.5" customHeight="1" x14ac:dyDescent="0.25">
      <c r="A92" s="11"/>
      <c r="B92" s="12" t="s">
        <v>570</v>
      </c>
      <c r="C92" s="13" t="s">
        <v>415</v>
      </c>
      <c r="D92" s="21" t="str">
        <f t="shared" si="3"/>
        <v>024.***.***-94</v>
      </c>
      <c r="E92" s="40" t="str">
        <f>VLOOKUP(C92,[1]Sheet!$D$1:$E$65536,2,0)</f>
        <v>02476830194</v>
      </c>
      <c r="F92" s="13" t="s">
        <v>525</v>
      </c>
      <c r="G92" s="14">
        <f>VLOOKUP(C:C,'[2]SIPEF 12.2025'!$E$1:$CQ$65536,13,0)</f>
        <v>5888.36</v>
      </c>
      <c r="H92" s="15"/>
      <c r="I92" s="16">
        <v>1348.92</v>
      </c>
      <c r="J92" s="14">
        <v>3988.15</v>
      </c>
      <c r="K92" s="14">
        <f>VLOOKUP(C:C,'[2]SIPEF 12.2025'!$E$1:$S$65536,12,0)</f>
        <v>735.11</v>
      </c>
      <c r="L92" s="17">
        <f t="shared" si="2"/>
        <v>5153.25</v>
      </c>
    </row>
    <row r="93" spans="1:12" ht="22.5" customHeight="1" x14ac:dyDescent="0.25">
      <c r="A93" s="11"/>
      <c r="B93" s="12" t="s">
        <v>570</v>
      </c>
      <c r="C93" s="13" t="s">
        <v>233</v>
      </c>
      <c r="D93" s="21" t="str">
        <f t="shared" si="3"/>
        <v>017.***.***-93</v>
      </c>
      <c r="E93" s="40" t="str">
        <f>VLOOKUP(C93,[1]Sheet!$D$1:$E$65536,2,0)</f>
        <v>01767597193</v>
      </c>
      <c r="F93" s="13" t="s">
        <v>529</v>
      </c>
      <c r="G93" s="14">
        <f>VLOOKUP(C:C,'[2]SIPEF 12.2025'!$E$1:$CQ$65536,13,0)</f>
        <v>3860.14</v>
      </c>
      <c r="H93" s="15"/>
      <c r="I93" s="16">
        <v>1272.5</v>
      </c>
      <c r="J93" s="14">
        <v>2574</v>
      </c>
      <c r="K93" s="14">
        <f>VLOOKUP(C:C,'[2]SIPEF 12.2025'!$E$1:$S$65536,12,0)</f>
        <v>452.05</v>
      </c>
      <c r="L93" s="17">
        <f t="shared" si="2"/>
        <v>3408.0899999999997</v>
      </c>
    </row>
    <row r="94" spans="1:12" ht="22.5" customHeight="1" x14ac:dyDescent="0.25">
      <c r="A94" s="11"/>
      <c r="B94" s="12" t="s">
        <v>570</v>
      </c>
      <c r="C94" s="13" t="s">
        <v>251</v>
      </c>
      <c r="D94" s="21" t="str">
        <f t="shared" si="3"/>
        <v>017.***.***-24</v>
      </c>
      <c r="E94" s="40" t="str">
        <f>VLOOKUP(C94,[1]Sheet!$D$1:$E$65536,2,0)</f>
        <v>01700099124</v>
      </c>
      <c r="F94" s="13" t="s">
        <v>524</v>
      </c>
      <c r="G94" s="14">
        <f>VLOOKUP(C:C,'[2]SIPEF 12.2025'!$E$1:$CQ$65536,13,0)</f>
        <v>5225.8599999999997</v>
      </c>
      <c r="H94" s="15"/>
      <c r="I94" s="16">
        <v>1759.48</v>
      </c>
      <c r="J94" s="14">
        <v>3445.12</v>
      </c>
      <c r="K94" s="14">
        <f>VLOOKUP(C:C,'[2]SIPEF 12.2025'!$E$1:$S$65536,12,0)</f>
        <v>676.78</v>
      </c>
      <c r="L94" s="17">
        <f t="shared" si="2"/>
        <v>4549.08</v>
      </c>
    </row>
    <row r="95" spans="1:12" ht="22.5" customHeight="1" x14ac:dyDescent="0.25">
      <c r="A95" s="11"/>
      <c r="B95" s="12" t="s">
        <v>570</v>
      </c>
      <c r="C95" s="13" t="s">
        <v>265</v>
      </c>
      <c r="D95" s="21" t="str">
        <f t="shared" si="3"/>
        <v>040.***.***-40</v>
      </c>
      <c r="E95" s="40" t="str">
        <f>VLOOKUP(C95,[1]Sheet!$D$1:$E$65536,2,0)</f>
        <v>04013109140</v>
      </c>
      <c r="F95" s="13" t="s">
        <v>550</v>
      </c>
      <c r="G95" s="14">
        <f>VLOOKUP(C:C,'[2]SIPEF 12.2025'!$E$1:$CQ$65536,13,0)</f>
        <v>3488.87</v>
      </c>
      <c r="H95" s="15"/>
      <c r="I95" s="16">
        <v>1096.5999999999999</v>
      </c>
      <c r="J95" s="14">
        <v>2986.19</v>
      </c>
      <c r="K95" s="14">
        <f>VLOOKUP(C:C,'[2]SIPEF 12.2025'!$E$1:$S$65536,12,0)</f>
        <v>394.3</v>
      </c>
      <c r="L95" s="17">
        <f t="shared" si="2"/>
        <v>3094.5699999999997</v>
      </c>
    </row>
    <row r="96" spans="1:12" ht="22.5" customHeight="1" x14ac:dyDescent="0.25">
      <c r="A96" s="11"/>
      <c r="B96" s="12" t="s">
        <v>570</v>
      </c>
      <c r="C96" s="13" t="s">
        <v>437</v>
      </c>
      <c r="D96" s="21" t="str">
        <f t="shared" si="3"/>
        <v>008.***.***-93</v>
      </c>
      <c r="E96" s="40" t="str">
        <f>VLOOKUP(C96,[1]Sheet!$D$1:$E$65536,2,0)</f>
        <v>00816349193</v>
      </c>
      <c r="F96" s="13" t="s">
        <v>529</v>
      </c>
      <c r="G96" s="14">
        <f>VLOOKUP(C:C,'[2]SIPEF 12.2025'!$E$1:$CQ$65536,13,0)</f>
        <v>3856.06</v>
      </c>
      <c r="H96" s="15"/>
      <c r="I96" s="16">
        <v>996.89</v>
      </c>
      <c r="J96" s="14">
        <v>2574</v>
      </c>
      <c r="K96" s="14">
        <f>VLOOKUP(C:C,'[2]SIPEF 12.2025'!$E$1:$S$65536,12,0)</f>
        <v>430.89</v>
      </c>
      <c r="L96" s="17">
        <f t="shared" si="2"/>
        <v>3425.17</v>
      </c>
    </row>
    <row r="97" spans="1:12" ht="22.5" customHeight="1" x14ac:dyDescent="0.25">
      <c r="A97" s="11"/>
      <c r="B97" s="12" t="s">
        <v>570</v>
      </c>
      <c r="C97" s="13" t="s">
        <v>191</v>
      </c>
      <c r="D97" s="21" t="str">
        <f t="shared" si="3"/>
        <v>044.***.***-94</v>
      </c>
      <c r="E97" s="40" t="str">
        <f>VLOOKUP(C97,[1]Sheet!$D$1:$E$65536,2,0)</f>
        <v>04450197194</v>
      </c>
      <c r="F97" s="13" t="s">
        <v>539</v>
      </c>
      <c r="G97" s="14">
        <f>VLOOKUP(C:C,'[2]SIPEF 12.2025'!$E$1:$CQ$65536,13,0)</f>
        <v>2228.29</v>
      </c>
      <c r="H97" s="15"/>
      <c r="I97" s="16">
        <v>702.67</v>
      </c>
      <c r="J97" s="14">
        <v>1804.4</v>
      </c>
      <c r="K97" s="14">
        <f>VLOOKUP(C:C,'[2]SIPEF 12.2025'!$E$1:$S$65536,12,0)</f>
        <v>230.47</v>
      </c>
      <c r="L97" s="17">
        <f t="shared" si="2"/>
        <v>1997.82</v>
      </c>
    </row>
    <row r="98" spans="1:12" ht="22.5" customHeight="1" x14ac:dyDescent="0.25">
      <c r="A98" s="11"/>
      <c r="B98" s="12" t="s">
        <v>570</v>
      </c>
      <c r="C98" s="13" t="s">
        <v>237</v>
      </c>
      <c r="D98" s="21" t="str">
        <f t="shared" si="3"/>
        <v>261.***.***-01</v>
      </c>
      <c r="E98" s="40" t="str">
        <f>VLOOKUP(C98,[1]Sheet!$D$1:$E$65536,2,0)</f>
        <v>26178154801</v>
      </c>
      <c r="F98" s="13" t="s">
        <v>529</v>
      </c>
      <c r="G98" s="14">
        <f>VLOOKUP(C:C,'[2]SIPEF 12.2025'!$E$1:$CQ$65536,13,0)</f>
        <v>3772.57</v>
      </c>
      <c r="H98" s="15"/>
      <c r="I98" s="16">
        <v>1272.6300000000001</v>
      </c>
      <c r="J98" s="14">
        <v>2574</v>
      </c>
      <c r="K98" s="14">
        <f>VLOOKUP(C:C,'[2]SIPEF 12.2025'!$E$1:$S$65536,12,0)</f>
        <v>441.55</v>
      </c>
      <c r="L98" s="17">
        <f t="shared" si="2"/>
        <v>3331.02</v>
      </c>
    </row>
    <row r="99" spans="1:12" ht="22.5" customHeight="1" x14ac:dyDescent="0.25">
      <c r="A99" s="11"/>
      <c r="B99" s="12" t="s">
        <v>570</v>
      </c>
      <c r="C99" s="13" t="s">
        <v>482</v>
      </c>
      <c r="D99" s="21" t="str">
        <f t="shared" si="3"/>
        <v>034.***.***-03</v>
      </c>
      <c r="E99" s="40" t="str">
        <f>VLOOKUP(C99,[1]Sheet!$D$1:$E$65536,2,0)</f>
        <v>03426608103</v>
      </c>
      <c r="F99" s="13" t="s">
        <v>542</v>
      </c>
      <c r="G99" s="14">
        <f>VLOOKUP(C:C,'[2]SIPEF 12.2025'!$E$1:$CQ$65536,13,0)</f>
        <v>3589.03</v>
      </c>
      <c r="H99" s="15"/>
      <c r="I99" s="16">
        <v>595.11</v>
      </c>
      <c r="J99" s="14">
        <v>3267.04</v>
      </c>
      <c r="K99" s="14">
        <f>VLOOKUP(C:C,'[2]SIPEF 12.2025'!$E$1:$S$65536,12,0)</f>
        <v>368.71</v>
      </c>
      <c r="L99" s="17">
        <f t="shared" si="2"/>
        <v>3220.32</v>
      </c>
    </row>
    <row r="100" spans="1:12" ht="22.5" customHeight="1" x14ac:dyDescent="0.25">
      <c r="A100" s="11"/>
      <c r="B100" s="12" t="s">
        <v>570</v>
      </c>
      <c r="C100" s="13" t="s">
        <v>96</v>
      </c>
      <c r="D100" s="21" t="str">
        <f t="shared" si="3"/>
        <v>039.***.***-80</v>
      </c>
      <c r="E100" s="40" t="str">
        <f>VLOOKUP(C100,[1]Sheet!$D$1:$E$65536,2,0)</f>
        <v>03901705180</v>
      </c>
      <c r="F100" s="13" t="s">
        <v>529</v>
      </c>
      <c r="G100" s="14">
        <f>VLOOKUP(C:C,'[2]SIPEF 12.2025'!$E$1:$CQ$65536,13,0)</f>
        <v>4232.09</v>
      </c>
      <c r="H100" s="15"/>
      <c r="I100" s="16">
        <v>1273.52</v>
      </c>
      <c r="J100" s="14">
        <v>2574</v>
      </c>
      <c r="K100" s="14">
        <f>VLOOKUP(C:C,'[2]SIPEF 12.2025'!$E$1:$S$65536,12,0)</f>
        <v>497.58</v>
      </c>
      <c r="L100" s="17">
        <f t="shared" si="2"/>
        <v>3734.51</v>
      </c>
    </row>
    <row r="101" spans="1:12" ht="22.5" customHeight="1" x14ac:dyDescent="0.25">
      <c r="A101" s="11"/>
      <c r="B101" s="12" t="s">
        <v>570</v>
      </c>
      <c r="C101" s="13" t="s">
        <v>352</v>
      </c>
      <c r="D101" s="21" t="str">
        <f t="shared" si="3"/>
        <v>046.***.***-50</v>
      </c>
      <c r="E101" s="40" t="str">
        <f>VLOOKUP(C101,[1]Sheet!$D$1:$E$65536,2,0)</f>
        <v>04639637250</v>
      </c>
      <c r="F101" s="13" t="s">
        <v>539</v>
      </c>
      <c r="G101" s="14">
        <f>VLOOKUP(C:C,'[2]SIPEF 12.2025'!$E$1:$CQ$65536,13,0)</f>
        <v>2228.29</v>
      </c>
      <c r="H101" s="15"/>
      <c r="I101" s="16">
        <v>702.67</v>
      </c>
      <c r="J101" s="14">
        <v>1804.4</v>
      </c>
      <c r="K101" s="14">
        <f>VLOOKUP(C:C,'[2]SIPEF 12.2025'!$E$1:$S$65536,12,0)</f>
        <v>230.47</v>
      </c>
      <c r="L101" s="17">
        <f t="shared" si="2"/>
        <v>1997.82</v>
      </c>
    </row>
    <row r="102" spans="1:12" ht="22.5" customHeight="1" x14ac:dyDescent="0.25">
      <c r="A102" s="11"/>
      <c r="B102" s="12" t="s">
        <v>570</v>
      </c>
      <c r="C102" s="13" t="s">
        <v>130</v>
      </c>
      <c r="D102" s="21" t="str">
        <f t="shared" si="3"/>
        <v>005.***.***-95</v>
      </c>
      <c r="E102" s="40" t="str">
        <f>VLOOKUP(C102,[1]Sheet!$D$1:$E$65536,2,0)</f>
        <v>00550008195</v>
      </c>
      <c r="F102" s="13" t="s">
        <v>538</v>
      </c>
      <c r="G102" s="14">
        <f>VLOOKUP(C:C,'[2]SIPEF 12.2025'!$E$1:$CQ$65536,13,0)</f>
        <v>4637.8500000000004</v>
      </c>
      <c r="H102" s="15"/>
      <c r="I102" s="16">
        <v>1441.93</v>
      </c>
      <c r="J102" s="14">
        <v>4022.19</v>
      </c>
      <c r="K102" s="14">
        <f>VLOOKUP(C:C,'[2]SIPEF 12.2025'!$E$1:$S$65536,12,0)</f>
        <v>567.02</v>
      </c>
      <c r="L102" s="17">
        <f t="shared" si="2"/>
        <v>4070.8300000000004</v>
      </c>
    </row>
    <row r="103" spans="1:12" ht="22.5" customHeight="1" x14ac:dyDescent="0.25">
      <c r="A103" s="11"/>
      <c r="B103" s="12" t="s">
        <v>570</v>
      </c>
      <c r="C103" s="13" t="s">
        <v>300</v>
      </c>
      <c r="D103" s="21" t="str">
        <f t="shared" si="3"/>
        <v>739.***.***-15</v>
      </c>
      <c r="E103" s="40" t="str">
        <f>VLOOKUP(C103,[1]Sheet!$D$1:$E$65536,2,0)</f>
        <v>73938459115</v>
      </c>
      <c r="F103" s="13" t="s">
        <v>554</v>
      </c>
      <c r="G103" s="14">
        <f>VLOOKUP(C:C,'[2]SIPEF 12.2025'!$E$1:$CQ$65536,13,0)</f>
        <v>10018.799999999999</v>
      </c>
      <c r="H103" s="15"/>
      <c r="I103" s="16">
        <v>3137.2</v>
      </c>
      <c r="J103" s="14">
        <v>9108</v>
      </c>
      <c r="K103" s="14">
        <f>VLOOKUP(C:C,'[2]SIPEF 12.2025'!$E$1:$S$65536,12,0)</f>
        <v>1221.48</v>
      </c>
      <c r="L103" s="17">
        <f t="shared" si="2"/>
        <v>8797.32</v>
      </c>
    </row>
    <row r="104" spans="1:12" ht="22.5" customHeight="1" x14ac:dyDescent="0.25">
      <c r="A104" s="11"/>
      <c r="B104" s="12" t="s">
        <v>570</v>
      </c>
      <c r="C104" s="13" t="s">
        <v>203</v>
      </c>
      <c r="D104" s="21" t="str">
        <f t="shared" si="3"/>
        <v>710.***.***-71</v>
      </c>
      <c r="E104" s="40" t="str">
        <f>VLOOKUP(C104,[1]Sheet!$D$1:$E$65536,2,0)</f>
        <v>71066924171</v>
      </c>
      <c r="F104" s="13" t="s">
        <v>543</v>
      </c>
      <c r="G104" s="14">
        <f>VLOOKUP(C:C,'[2]SIPEF 12.2025'!$E$1:$CQ$65536,13,0)</f>
        <v>2679.35</v>
      </c>
      <c r="H104" s="15"/>
      <c r="I104" s="16">
        <v>843.62</v>
      </c>
      <c r="J104" s="14">
        <v>2227.27</v>
      </c>
      <c r="K104" s="14">
        <f>VLOOKUP(C:C,'[2]SIPEF 12.2025'!$E$1:$S$65536,12,0)</f>
        <v>281.64</v>
      </c>
      <c r="L104" s="17">
        <f t="shared" si="2"/>
        <v>2397.71</v>
      </c>
    </row>
    <row r="105" spans="1:12" ht="22.5" customHeight="1" x14ac:dyDescent="0.25">
      <c r="A105" s="11"/>
      <c r="B105" s="12" t="s">
        <v>570</v>
      </c>
      <c r="C105" s="13" t="s">
        <v>32</v>
      </c>
      <c r="D105" s="21" t="str">
        <f t="shared" si="3"/>
        <v>042.***.***-86</v>
      </c>
      <c r="E105" s="40" t="str">
        <f>VLOOKUP(C105,[1]Sheet!$D$1:$E$65536,2,0)</f>
        <v>04210407186</v>
      </c>
      <c r="F105" s="13" t="s">
        <v>524</v>
      </c>
      <c r="G105" s="14">
        <f>VLOOKUP(C:C,'[2]SIPEF 12.2025'!$E$1:$CQ$65536,13,0)</f>
        <v>5285.33</v>
      </c>
      <c r="H105" s="15"/>
      <c r="I105" s="16">
        <v>1775.34</v>
      </c>
      <c r="J105" s="14">
        <v>3445.12</v>
      </c>
      <c r="K105" s="14">
        <f>VLOOKUP(C:C,'[2]SIPEF 12.2025'!$E$1:$S$65536,12,0)</f>
        <v>686.54</v>
      </c>
      <c r="L105" s="17">
        <f t="shared" si="2"/>
        <v>4598.79</v>
      </c>
    </row>
    <row r="106" spans="1:12" ht="22.5" customHeight="1" x14ac:dyDescent="0.25">
      <c r="A106" s="11"/>
      <c r="B106" s="12" t="s">
        <v>570</v>
      </c>
      <c r="C106" s="13" t="s">
        <v>285</v>
      </c>
      <c r="D106" s="21" t="str">
        <f t="shared" si="3"/>
        <v>015.***.***-80</v>
      </c>
      <c r="E106" s="40" t="str">
        <f>VLOOKUP(C106,[1]Sheet!$D$1:$E$65536,2,0)</f>
        <v>01598517180</v>
      </c>
      <c r="F106" s="13" t="s">
        <v>531</v>
      </c>
      <c r="G106" s="14">
        <f>VLOOKUP(C:C,'[2]SIPEF 12.2025'!$E$1:$CQ$65536,13,0)</f>
        <v>3289.25</v>
      </c>
      <c r="H106" s="15"/>
      <c r="I106" s="16">
        <v>1096.42</v>
      </c>
      <c r="J106" s="14">
        <v>2985.65</v>
      </c>
      <c r="K106" s="14">
        <f>VLOOKUP(C:C,'[2]SIPEF 12.2025'!$E$1:$S$65536,12,0)</f>
        <v>370.34</v>
      </c>
      <c r="L106" s="17">
        <f t="shared" si="2"/>
        <v>2918.91</v>
      </c>
    </row>
    <row r="107" spans="1:12" ht="22.5" customHeight="1" x14ac:dyDescent="0.25">
      <c r="A107" s="11"/>
      <c r="B107" s="12" t="s">
        <v>570</v>
      </c>
      <c r="C107" s="13" t="s">
        <v>417</v>
      </c>
      <c r="D107" s="21" t="str">
        <f t="shared" si="3"/>
        <v>828.***.***-97</v>
      </c>
      <c r="E107" s="40" t="str">
        <f>VLOOKUP(C107,[1]Sheet!$D$1:$E$65536,2,0)</f>
        <v>82864730197</v>
      </c>
      <c r="F107" s="13" t="s">
        <v>529</v>
      </c>
      <c r="G107" s="14">
        <f>VLOOKUP(C:C,'[2]SIPEF 12.2025'!$E$1:$CQ$65536,13,0)</f>
        <v>3594.26</v>
      </c>
      <c r="H107" s="15"/>
      <c r="I107" s="16">
        <v>962.57</v>
      </c>
      <c r="J107" s="14">
        <v>2574</v>
      </c>
      <c r="K107" s="14">
        <f>VLOOKUP(C:C,'[2]SIPEF 12.2025'!$E$1:$S$65536,12,0)</f>
        <v>396.9</v>
      </c>
      <c r="L107" s="17">
        <f t="shared" si="2"/>
        <v>3197.36</v>
      </c>
    </row>
    <row r="108" spans="1:12" ht="22.5" customHeight="1" x14ac:dyDescent="0.25">
      <c r="A108" s="11"/>
      <c r="B108" s="12" t="s">
        <v>570</v>
      </c>
      <c r="C108" s="13" t="s">
        <v>245</v>
      </c>
      <c r="D108" s="21" t="str">
        <f t="shared" si="3"/>
        <v>605.***.***-17</v>
      </c>
      <c r="E108" s="40" t="str">
        <f>VLOOKUP(C108,[1]Sheet!$D$1:$E$65536,2,0)</f>
        <v>60558389317</v>
      </c>
      <c r="F108" s="13" t="s">
        <v>548</v>
      </c>
      <c r="G108" s="14">
        <f>VLOOKUP(C:C,'[2]SIPEF 12.2025'!$E$1:$CQ$65536,13,0)</f>
        <v>1774.86</v>
      </c>
      <c r="H108" s="15"/>
      <c r="I108" s="16">
        <v>404.27</v>
      </c>
      <c r="J108" s="14">
        <v>1471.26</v>
      </c>
      <c r="K108" s="14">
        <f>VLOOKUP(C:C,'[2]SIPEF 12.2025'!$E$1:$S$65536,12,0)</f>
        <v>181.33</v>
      </c>
      <c r="L108" s="17">
        <f t="shared" si="2"/>
        <v>1593.53</v>
      </c>
    </row>
    <row r="109" spans="1:12" ht="22.5" customHeight="1" x14ac:dyDescent="0.25">
      <c r="A109" s="11"/>
      <c r="B109" s="12" t="s">
        <v>570</v>
      </c>
      <c r="C109" s="13" t="s">
        <v>164</v>
      </c>
      <c r="D109" s="21" t="str">
        <f t="shared" si="3"/>
        <v>089.***.***-62</v>
      </c>
      <c r="E109" s="40" t="str">
        <f>VLOOKUP(C109,[1]Sheet!$D$1:$E$65536,2,0)</f>
        <v>08963087662</v>
      </c>
      <c r="F109" s="13" t="s">
        <v>529</v>
      </c>
      <c r="G109" s="14">
        <f>VLOOKUP(C:C,'[2]SIPEF 12.2025'!$E$1:$CQ$65536,13,0)</f>
        <v>4104.6400000000003</v>
      </c>
      <c r="H109" s="15"/>
      <c r="I109" s="16">
        <v>1418.28</v>
      </c>
      <c r="J109" s="14">
        <v>2574</v>
      </c>
      <c r="K109" s="14">
        <f>VLOOKUP(C:C,'[2]SIPEF 12.2025'!$E$1:$S$65536,12,0)</f>
        <v>492.33</v>
      </c>
      <c r="L109" s="17">
        <f t="shared" si="2"/>
        <v>3612.3100000000004</v>
      </c>
    </row>
    <row r="110" spans="1:12" ht="22.5" customHeight="1" x14ac:dyDescent="0.25">
      <c r="A110" s="11"/>
      <c r="B110" s="12" t="s">
        <v>570</v>
      </c>
      <c r="C110" s="13" t="s">
        <v>200</v>
      </c>
      <c r="D110" s="21" t="str">
        <f t="shared" si="3"/>
        <v>296.***.***-50</v>
      </c>
      <c r="E110" s="40" t="str">
        <f>VLOOKUP(C110,[1]Sheet!$D$1:$E$65536,2,0)</f>
        <v>29658996850</v>
      </c>
      <c r="F110" s="13" t="s">
        <v>529</v>
      </c>
      <c r="G110" s="14">
        <f>VLOOKUP(C:C,'[2]SIPEF 12.2025'!$E$1:$CQ$65536,13,0)</f>
        <v>3894.79</v>
      </c>
      <c r="H110" s="15"/>
      <c r="I110" s="16">
        <v>1399.9</v>
      </c>
      <c r="J110" s="14">
        <v>2574</v>
      </c>
      <c r="K110" s="14">
        <f>VLOOKUP(C:C,'[2]SIPEF 12.2025'!$E$1:$S$65536,12,0)</f>
        <v>465.76</v>
      </c>
      <c r="L110" s="17">
        <f t="shared" si="2"/>
        <v>3429.0299999999997</v>
      </c>
    </row>
    <row r="111" spans="1:12" ht="22.5" customHeight="1" x14ac:dyDescent="0.25">
      <c r="A111" s="11"/>
      <c r="B111" s="12" t="s">
        <v>570</v>
      </c>
      <c r="C111" s="13" t="s">
        <v>28</v>
      </c>
      <c r="D111" s="21" t="str">
        <f t="shared" si="3"/>
        <v>701.***.***-60</v>
      </c>
      <c r="E111" s="40" t="str">
        <f>VLOOKUP(C111,[1]Sheet!$D$1:$E$65536,2,0)</f>
        <v>70179194160</v>
      </c>
      <c r="F111" s="13" t="s">
        <v>524</v>
      </c>
      <c r="G111" s="14">
        <f>VLOOKUP(C:C,'[2]SIPEF 12.2025'!$E$1:$CQ$65536,13,0)</f>
        <v>4778.38</v>
      </c>
      <c r="H111" s="15"/>
      <c r="I111" s="16">
        <v>1600.82</v>
      </c>
      <c r="J111" s="14">
        <v>3131.93</v>
      </c>
      <c r="K111" s="14">
        <f>VLOOKUP(C:C,'[2]SIPEF 12.2025'!$E$1:$S$65536,12,0)</f>
        <v>599.85</v>
      </c>
      <c r="L111" s="17">
        <f t="shared" si="2"/>
        <v>4178.53</v>
      </c>
    </row>
    <row r="112" spans="1:12" ht="22.5" customHeight="1" x14ac:dyDescent="0.25">
      <c r="A112" s="11"/>
      <c r="B112" s="12" t="s">
        <v>570</v>
      </c>
      <c r="C112" s="13" t="s">
        <v>140</v>
      </c>
      <c r="D112" s="21" t="str">
        <f t="shared" si="3"/>
        <v>701.***.***-01</v>
      </c>
      <c r="E112" s="40" t="str">
        <f>VLOOKUP(C112,[1]Sheet!$D$1:$E$65536,2,0)</f>
        <v>70129039101</v>
      </c>
      <c r="F112" s="13" t="s">
        <v>529</v>
      </c>
      <c r="G112" s="14">
        <f>VLOOKUP(C:C,'[2]SIPEF 12.2025'!$E$1:$CQ$65536,13,0)</f>
        <v>3940.31</v>
      </c>
      <c r="H112" s="15"/>
      <c r="I112" s="16">
        <v>1422.88</v>
      </c>
      <c r="J112" s="14">
        <v>2574</v>
      </c>
      <c r="K112" s="14">
        <f>VLOOKUP(C:C,'[2]SIPEF 12.2025'!$E$1:$S$65536,12,0)</f>
        <v>472.95</v>
      </c>
      <c r="L112" s="17">
        <f t="shared" si="2"/>
        <v>3467.36</v>
      </c>
    </row>
    <row r="113" spans="1:12" ht="22.5" customHeight="1" x14ac:dyDescent="0.25">
      <c r="A113" s="11"/>
      <c r="B113" s="12" t="s">
        <v>570</v>
      </c>
      <c r="C113" s="13" t="s">
        <v>516</v>
      </c>
      <c r="D113" s="21" t="str">
        <f t="shared" si="3"/>
        <v>012.***.***-08</v>
      </c>
      <c r="E113" s="40" t="str">
        <f>VLOOKUP(C113,[1]Sheet!$D$1:$E$65536,2,0)</f>
        <v>01243904208</v>
      </c>
      <c r="F113" s="13" t="s">
        <v>524</v>
      </c>
      <c r="G113" s="14">
        <f>VLOOKUP(C:C,'[2]SIPEF 12.2025'!$E$1:$CQ$65536,13,0)</f>
        <v>2264.54</v>
      </c>
      <c r="H113" s="15"/>
      <c r="I113" s="16">
        <v>0</v>
      </c>
      <c r="J113" s="14">
        <v>1492.89</v>
      </c>
      <c r="K113" s="14">
        <f>VLOOKUP(C:C,'[2]SIPEF 12.2025'!$E$1:$S$65536,12,0)</f>
        <v>181.03</v>
      </c>
      <c r="L113" s="17">
        <f t="shared" si="2"/>
        <v>2083.5099999999998</v>
      </c>
    </row>
    <row r="114" spans="1:12" ht="22.5" customHeight="1" x14ac:dyDescent="0.25">
      <c r="A114" s="11"/>
      <c r="B114" s="12" t="s">
        <v>570</v>
      </c>
      <c r="C114" s="13" t="s">
        <v>60</v>
      </c>
      <c r="D114" s="21" t="str">
        <f t="shared" si="3"/>
        <v>783.***.***-20</v>
      </c>
      <c r="E114" s="40" t="str">
        <f>VLOOKUP(C114,[1]Sheet!$D$1:$E$65536,2,0)</f>
        <v>78312876120</v>
      </c>
      <c r="F114" s="13" t="s">
        <v>529</v>
      </c>
      <c r="G114" s="14">
        <f>VLOOKUP(C:C,'[2]SIPEF 12.2025'!$E$1:$CQ$65536,13,0)</f>
        <v>4753.8100000000004</v>
      </c>
      <c r="H114" s="15"/>
      <c r="I114" s="16">
        <v>1382.81</v>
      </c>
      <c r="J114" s="14">
        <v>2574</v>
      </c>
      <c r="K114" s="14">
        <f>VLOOKUP(C:C,'[2]SIPEF 12.2025'!$E$1:$S$65536,12,0)</f>
        <v>578.82000000000005</v>
      </c>
      <c r="L114" s="17">
        <f t="shared" si="2"/>
        <v>4174.9900000000007</v>
      </c>
    </row>
    <row r="115" spans="1:12" ht="22.5" customHeight="1" x14ac:dyDescent="0.25">
      <c r="A115" s="11"/>
      <c r="B115" s="12" t="s">
        <v>570</v>
      </c>
      <c r="C115" s="13" t="s">
        <v>274</v>
      </c>
      <c r="D115" s="21" t="str">
        <f t="shared" si="3"/>
        <v>056.***.***-08</v>
      </c>
      <c r="E115" s="40" t="str">
        <f>VLOOKUP(C115,[1]Sheet!$D$1:$E$65536,2,0)</f>
        <v>05679944308</v>
      </c>
      <c r="F115" s="13" t="s">
        <v>529</v>
      </c>
      <c r="G115" s="14">
        <f>VLOOKUP(C:C,'[2]SIPEF 12.2025'!$E$1:$CQ$65536,13,0)</f>
        <v>3700.44</v>
      </c>
      <c r="H115" s="15"/>
      <c r="I115" s="16">
        <v>1651.49</v>
      </c>
      <c r="J115" s="14">
        <v>2574</v>
      </c>
      <c r="K115" s="14">
        <f>VLOOKUP(C:C,'[2]SIPEF 12.2025'!$E$1:$S$65536,12,0)</f>
        <v>463.31</v>
      </c>
      <c r="L115" s="17">
        <f t="shared" si="2"/>
        <v>3237.13</v>
      </c>
    </row>
    <row r="116" spans="1:12" ht="22.5" customHeight="1" x14ac:dyDescent="0.25">
      <c r="A116" s="11"/>
      <c r="B116" s="12" t="s">
        <v>570</v>
      </c>
      <c r="C116" s="13" t="s">
        <v>72</v>
      </c>
      <c r="D116" s="21" t="str">
        <f t="shared" si="3"/>
        <v>052.***.***-74</v>
      </c>
      <c r="E116" s="40" t="str">
        <f>VLOOKUP(C116,[1]Sheet!$D$1:$E$65536,2,0)</f>
        <v>05207189174</v>
      </c>
      <c r="F116" s="13" t="s">
        <v>532</v>
      </c>
      <c r="G116" s="14">
        <f>VLOOKUP(C:C,'[2]SIPEF 12.2025'!$E$1:$CQ$65536,13,0)</f>
        <v>2490.16</v>
      </c>
      <c r="H116" s="15"/>
      <c r="I116" s="16">
        <v>769.35</v>
      </c>
      <c r="J116" s="14">
        <v>2004.46</v>
      </c>
      <c r="K116" s="14">
        <f>VLOOKUP(C:C,'[2]SIPEF 12.2025'!$E$1:$S$65536,12,0)</f>
        <v>259.04000000000002</v>
      </c>
      <c r="L116" s="17">
        <f t="shared" si="2"/>
        <v>2231.12</v>
      </c>
    </row>
    <row r="117" spans="1:12" ht="22.5" customHeight="1" x14ac:dyDescent="0.25">
      <c r="A117" s="11"/>
      <c r="B117" s="12" t="s">
        <v>570</v>
      </c>
      <c r="C117" s="13" t="s">
        <v>427</v>
      </c>
      <c r="D117" s="21" t="str">
        <f t="shared" si="3"/>
        <v>007.***.***-07</v>
      </c>
      <c r="E117" s="40" t="str">
        <f>VLOOKUP(C117,[1]Sheet!$D$1:$E$65536,2,0)</f>
        <v>00770588107</v>
      </c>
      <c r="F117" s="13" t="s">
        <v>524</v>
      </c>
      <c r="G117" s="14">
        <f>VLOOKUP(C:C,'[2]SIPEF 12.2025'!$E$1:$CQ$65536,13,0)</f>
        <v>6804.95</v>
      </c>
      <c r="H117" s="15"/>
      <c r="I117" s="16">
        <v>1433.71</v>
      </c>
      <c r="J117" s="14">
        <v>3445.12</v>
      </c>
      <c r="K117" s="14">
        <f>VLOOKUP(C:C,'[2]SIPEF 12.2025'!$E$1:$S$65536,12,0)</f>
        <v>869.79</v>
      </c>
      <c r="L117" s="17">
        <f t="shared" si="2"/>
        <v>5935.16</v>
      </c>
    </row>
    <row r="118" spans="1:12" ht="22.5" customHeight="1" x14ac:dyDescent="0.25">
      <c r="A118" s="11"/>
      <c r="B118" s="12" t="s">
        <v>570</v>
      </c>
      <c r="C118" s="13" t="s">
        <v>253</v>
      </c>
      <c r="D118" s="21" t="str">
        <f t="shared" si="3"/>
        <v>033.***.***-40</v>
      </c>
      <c r="E118" s="40" t="str">
        <f>VLOOKUP(C118,[1]Sheet!$D$1:$E$65536,2,0)</f>
        <v>03313478140</v>
      </c>
      <c r="F118" s="13" t="s">
        <v>525</v>
      </c>
      <c r="G118" s="14">
        <f>VLOOKUP(C:C,'[2]SIPEF 12.2025'!$E$1:$CQ$65536,13,0)</f>
        <v>692.59</v>
      </c>
      <c r="H118" s="15"/>
      <c r="I118" s="16">
        <v>1193.45</v>
      </c>
      <c r="J118" s="14">
        <v>3625.59</v>
      </c>
      <c r="K118" s="14">
        <f>VLOOKUP(C:C,'[2]SIPEF 12.2025'!$E$1:$S$65536,12,0)</f>
        <v>141.44</v>
      </c>
      <c r="L118" s="17">
        <f t="shared" si="2"/>
        <v>551.15000000000009</v>
      </c>
    </row>
    <row r="119" spans="1:12" ht="22.5" customHeight="1" x14ac:dyDescent="0.25">
      <c r="A119" s="11"/>
      <c r="B119" s="12" t="s">
        <v>570</v>
      </c>
      <c r="C119" s="13" t="s">
        <v>40</v>
      </c>
      <c r="D119" s="21" t="str">
        <f t="shared" si="3"/>
        <v>894.***.***-91</v>
      </c>
      <c r="E119" s="40" t="str">
        <f>VLOOKUP(C119,[1]Sheet!$D$1:$E$65536,2,0)</f>
        <v>89430018191</v>
      </c>
      <c r="F119" s="13" t="s">
        <v>525</v>
      </c>
      <c r="G119" s="14">
        <f>VLOOKUP(C:C,'[2]SIPEF 12.2025'!$E$1:$CQ$65536,13,0)</f>
        <v>5726.11</v>
      </c>
      <c r="H119" s="15"/>
      <c r="I119" s="16">
        <v>1985.71</v>
      </c>
      <c r="J119" s="14">
        <v>3988.15</v>
      </c>
      <c r="K119" s="14">
        <f>VLOOKUP(C:C,'[2]SIPEF 12.2025'!$E$1:$S$65536,12,0)</f>
        <v>767.17</v>
      </c>
      <c r="L119" s="17">
        <f t="shared" si="2"/>
        <v>4958.9399999999996</v>
      </c>
    </row>
    <row r="120" spans="1:12" ht="22.5" customHeight="1" x14ac:dyDescent="0.25">
      <c r="A120" s="11"/>
      <c r="B120" s="12" t="s">
        <v>570</v>
      </c>
      <c r="C120" s="13" t="s">
        <v>172</v>
      </c>
      <c r="D120" s="21" t="str">
        <f t="shared" si="3"/>
        <v>025.***.***-99</v>
      </c>
      <c r="E120" s="40" t="str">
        <f>VLOOKUP(C120,[1]Sheet!$D$1:$E$65536,2,0)</f>
        <v>02520618299</v>
      </c>
      <c r="F120" s="13" t="s">
        <v>539</v>
      </c>
      <c r="G120" s="14">
        <f>VLOOKUP(C:C,'[2]SIPEF 12.2025'!$E$1:$CQ$65536,13,0)</f>
        <v>2235.92</v>
      </c>
      <c r="H120" s="15"/>
      <c r="I120" s="16">
        <v>702.67</v>
      </c>
      <c r="J120" s="14">
        <v>1804.4</v>
      </c>
      <c r="K120" s="14">
        <f>VLOOKUP(C:C,'[2]SIPEF 12.2025'!$E$1:$S$65536,12,0)</f>
        <v>231.16</v>
      </c>
      <c r="L120" s="17">
        <f t="shared" si="2"/>
        <v>2004.76</v>
      </c>
    </row>
    <row r="121" spans="1:12" ht="22.5" customHeight="1" x14ac:dyDescent="0.25">
      <c r="A121" s="11"/>
      <c r="B121" s="12" t="s">
        <v>570</v>
      </c>
      <c r="C121" s="13" t="s">
        <v>344</v>
      </c>
      <c r="D121" s="21" t="str">
        <f t="shared" si="3"/>
        <v>989.***.***-87</v>
      </c>
      <c r="E121" s="40" t="str">
        <f>VLOOKUP(C121,[1]Sheet!$D$1:$E$65536,2,0)</f>
        <v>98944401187</v>
      </c>
      <c r="F121" s="13" t="s">
        <v>529</v>
      </c>
      <c r="G121" s="14">
        <f>VLOOKUP(C:C,'[2]SIPEF 12.2025'!$E$1:$CQ$65536,13,0)</f>
        <v>3935.74</v>
      </c>
      <c r="H121" s="15"/>
      <c r="I121" s="16">
        <v>1347.83</v>
      </c>
      <c r="J121" s="14">
        <v>2574</v>
      </c>
      <c r="K121" s="14">
        <f>VLOOKUP(C:C,'[2]SIPEF 12.2025'!$E$1:$S$65536,12,0)</f>
        <v>466.77</v>
      </c>
      <c r="L121" s="17">
        <f t="shared" si="2"/>
        <v>3468.97</v>
      </c>
    </row>
    <row r="122" spans="1:12" ht="22.5" customHeight="1" x14ac:dyDescent="0.25">
      <c r="A122" s="11"/>
      <c r="B122" s="12" t="s">
        <v>570</v>
      </c>
      <c r="C122" s="13" t="s">
        <v>255</v>
      </c>
      <c r="D122" s="21" t="str">
        <f t="shared" si="3"/>
        <v>030.***.***-38</v>
      </c>
      <c r="E122" s="40" t="str">
        <f>VLOOKUP(C122,[1]Sheet!$D$1:$E$65536,2,0)</f>
        <v>03002745138</v>
      </c>
      <c r="F122" s="13" t="s">
        <v>529</v>
      </c>
      <c r="G122" s="14">
        <f>VLOOKUP(C:C,'[2]SIPEF 12.2025'!$E$1:$CQ$65536,13,0)</f>
        <v>6041.97</v>
      </c>
      <c r="H122" s="15"/>
      <c r="I122" s="16">
        <v>1831.99</v>
      </c>
      <c r="J122" s="14">
        <v>2574</v>
      </c>
      <c r="K122" s="14">
        <f>VLOOKUP(C:C,'[2]SIPEF 12.2025'!$E$1:$S$65536,12,0)</f>
        <v>797.55</v>
      </c>
      <c r="L122" s="17">
        <f t="shared" si="2"/>
        <v>5244.42</v>
      </c>
    </row>
    <row r="123" spans="1:12" ht="22.5" customHeight="1" x14ac:dyDescent="0.25">
      <c r="A123" s="11"/>
      <c r="B123" s="12" t="s">
        <v>570</v>
      </c>
      <c r="C123" s="13" t="s">
        <v>331</v>
      </c>
      <c r="D123" s="21" t="str">
        <f t="shared" si="3"/>
        <v>045.***.***-40</v>
      </c>
      <c r="E123" s="40" t="str">
        <f>VLOOKUP(C123,[1]Sheet!$D$1:$E$65536,2,0)</f>
        <v>04506409140</v>
      </c>
      <c r="F123" s="13" t="s">
        <v>524</v>
      </c>
      <c r="G123" s="14">
        <f>VLOOKUP(C:C,'[2]SIPEF 12.2025'!$E$1:$CQ$65536,13,0)</f>
        <v>9816.01</v>
      </c>
      <c r="H123" s="15"/>
      <c r="I123" s="16">
        <v>1840.69</v>
      </c>
      <c r="J123" s="14">
        <v>3445.12</v>
      </c>
      <c r="K123" s="14">
        <f>VLOOKUP(C:C,'[2]SIPEF 12.2025'!$E$1:$S$65536,12,0)</f>
        <v>1094.51</v>
      </c>
      <c r="L123" s="17">
        <f t="shared" si="2"/>
        <v>8721.5</v>
      </c>
    </row>
    <row r="124" spans="1:12" ht="22.5" customHeight="1" x14ac:dyDescent="0.25">
      <c r="A124" s="11"/>
      <c r="B124" s="12" t="s">
        <v>570</v>
      </c>
      <c r="C124" s="13" t="s">
        <v>235</v>
      </c>
      <c r="D124" s="21" t="str">
        <f t="shared" si="3"/>
        <v>672.***.***-87</v>
      </c>
      <c r="E124" s="40" t="str">
        <f>VLOOKUP(C124,[1]Sheet!$D$1:$E$65536,2,0)</f>
        <v>67256732287</v>
      </c>
      <c r="F124" s="13" t="s">
        <v>529</v>
      </c>
      <c r="G124" s="14">
        <f>VLOOKUP(C:C,'[2]SIPEF 12.2025'!$E$1:$CQ$65536,13,0)</f>
        <v>3787.79</v>
      </c>
      <c r="H124" s="15"/>
      <c r="I124" s="16">
        <v>1249.93</v>
      </c>
      <c r="J124" s="14">
        <v>2574</v>
      </c>
      <c r="K124" s="14">
        <f>VLOOKUP(C:C,'[2]SIPEF 12.2025'!$E$1:$S$65536,12,0)</f>
        <v>441.67</v>
      </c>
      <c r="L124" s="17">
        <f t="shared" si="2"/>
        <v>3346.12</v>
      </c>
    </row>
    <row r="125" spans="1:12" ht="22.5" customHeight="1" x14ac:dyDescent="0.25">
      <c r="A125" s="11"/>
      <c r="B125" s="12" t="s">
        <v>570</v>
      </c>
      <c r="C125" s="13" t="s">
        <v>106</v>
      </c>
      <c r="D125" s="21" t="str">
        <f t="shared" si="3"/>
        <v>560.***.***-72</v>
      </c>
      <c r="E125" s="40" t="str">
        <f>VLOOKUP(C125,[1]Sheet!$D$1:$E$65536,2,0)</f>
        <v>56058640172</v>
      </c>
      <c r="F125" s="13" t="s">
        <v>529</v>
      </c>
      <c r="G125" s="14">
        <f>VLOOKUP(C:C,'[2]SIPEF 12.2025'!$E$1:$CQ$65536,13,0)</f>
        <v>4321.58</v>
      </c>
      <c r="H125" s="15"/>
      <c r="I125" s="16">
        <v>1729.65</v>
      </c>
      <c r="J125" s="14">
        <v>2574</v>
      </c>
      <c r="K125" s="14">
        <f>VLOOKUP(C:C,'[2]SIPEF 12.2025'!$E$1:$S$65536,12,0)</f>
        <v>547.49</v>
      </c>
      <c r="L125" s="17">
        <f t="shared" si="2"/>
        <v>3774.09</v>
      </c>
    </row>
    <row r="126" spans="1:12" ht="22.5" customHeight="1" x14ac:dyDescent="0.25">
      <c r="A126" s="11"/>
      <c r="B126" s="12" t="s">
        <v>570</v>
      </c>
      <c r="C126" s="13" t="s">
        <v>243</v>
      </c>
      <c r="D126" s="21" t="str">
        <f t="shared" si="3"/>
        <v>959.***.***-30</v>
      </c>
      <c r="E126" s="40" t="str">
        <f>VLOOKUP(C126,[1]Sheet!$D$1:$E$65536,2,0)</f>
        <v>95951750130</v>
      </c>
      <c r="F126" s="13" t="s">
        <v>529</v>
      </c>
      <c r="G126" s="14">
        <f>VLOOKUP(C:C,'[2]SIPEF 12.2025'!$E$1:$CQ$65536,13,0)</f>
        <v>3484.43</v>
      </c>
      <c r="H126" s="15"/>
      <c r="I126" s="16">
        <v>1466.42</v>
      </c>
      <c r="J126" s="14">
        <v>2574</v>
      </c>
      <c r="K126" s="14">
        <f>VLOOKUP(C:C,'[2]SIPEF 12.2025'!$E$1:$S$65536,12,0)</f>
        <v>421.51</v>
      </c>
      <c r="L126" s="17">
        <f t="shared" si="2"/>
        <v>3062.92</v>
      </c>
    </row>
    <row r="127" spans="1:12" ht="22.5" customHeight="1" x14ac:dyDescent="0.25">
      <c r="A127" s="11"/>
      <c r="B127" s="12" t="s">
        <v>570</v>
      </c>
      <c r="C127" s="13" t="s">
        <v>389</v>
      </c>
      <c r="D127" s="21" t="str">
        <f t="shared" si="3"/>
        <v>014.***.***-36</v>
      </c>
      <c r="E127" s="40" t="str">
        <f>VLOOKUP(C127,[1]Sheet!$D$1:$E$65536,2,0)</f>
        <v>01496194136</v>
      </c>
      <c r="F127" s="13" t="s">
        <v>529</v>
      </c>
      <c r="G127" s="14">
        <f>VLOOKUP(C:C,'[2]SIPEF 12.2025'!$E$1:$CQ$65536,13,0)</f>
        <v>3916.02</v>
      </c>
      <c r="H127" s="15"/>
      <c r="I127" s="16">
        <v>1015.38</v>
      </c>
      <c r="J127" s="14">
        <v>2574</v>
      </c>
      <c r="K127" s="14">
        <f>VLOOKUP(C:C,'[2]SIPEF 12.2025'!$E$1:$S$65536,12,0)</f>
        <v>439.47</v>
      </c>
      <c r="L127" s="17">
        <f t="shared" si="2"/>
        <v>3476.55</v>
      </c>
    </row>
    <row r="128" spans="1:12" ht="22.5" customHeight="1" x14ac:dyDescent="0.25">
      <c r="A128" s="11"/>
      <c r="B128" s="12" t="s">
        <v>570</v>
      </c>
      <c r="C128" s="13" t="s">
        <v>268</v>
      </c>
      <c r="D128" s="21" t="str">
        <f t="shared" si="3"/>
        <v>038.***.***-56</v>
      </c>
      <c r="E128" s="40" t="str">
        <f>VLOOKUP(C128,[1]Sheet!$D$1:$E$65536,2,0)</f>
        <v>03848596156</v>
      </c>
      <c r="F128" s="13" t="s">
        <v>551</v>
      </c>
      <c r="G128" s="14">
        <f>VLOOKUP(C:C,'[2]SIPEF 12.2025'!$E$1:$CQ$65536,13,0)</f>
        <v>5269.87</v>
      </c>
      <c r="H128" s="15"/>
      <c r="I128" s="16">
        <v>1672.1</v>
      </c>
      <c r="J128" s="14">
        <v>4712.7</v>
      </c>
      <c r="K128" s="14">
        <f>VLOOKUP(C:C,'[2]SIPEF 12.2025'!$E$1:$S$65536,12,0)</f>
        <v>675.07</v>
      </c>
      <c r="L128" s="17">
        <f t="shared" si="2"/>
        <v>4594.8</v>
      </c>
    </row>
    <row r="129" spans="1:12" ht="22.5" customHeight="1" x14ac:dyDescent="0.25">
      <c r="A129" s="11"/>
      <c r="B129" s="12" t="s">
        <v>570</v>
      </c>
      <c r="C129" s="13" t="s">
        <v>142</v>
      </c>
      <c r="D129" s="21" t="str">
        <f t="shared" si="3"/>
        <v>620.***.***-08</v>
      </c>
      <c r="E129" s="40" t="str">
        <f>VLOOKUP(C129,[1]Sheet!$D$1:$E$65536,2,0)</f>
        <v>62009529308</v>
      </c>
      <c r="F129" s="13" t="s">
        <v>529</v>
      </c>
      <c r="G129" s="14">
        <f>VLOOKUP(C:C,'[2]SIPEF 12.2025'!$E$1:$CQ$65536,13,0)</f>
        <v>3972.98</v>
      </c>
      <c r="H129" s="15"/>
      <c r="I129" s="16">
        <v>1469.09</v>
      </c>
      <c r="J129" s="14">
        <v>2574</v>
      </c>
      <c r="K129" s="14">
        <f>VLOOKUP(C:C,'[2]SIPEF 12.2025'!$E$1:$S$65536,12,0)</f>
        <v>480.34</v>
      </c>
      <c r="L129" s="17">
        <f t="shared" si="2"/>
        <v>3492.64</v>
      </c>
    </row>
    <row r="130" spans="1:12" ht="22.5" customHeight="1" x14ac:dyDescent="0.25">
      <c r="A130" s="11"/>
      <c r="B130" s="12" t="s">
        <v>570</v>
      </c>
      <c r="C130" s="13" t="s">
        <v>336</v>
      </c>
      <c r="D130" s="21" t="str">
        <f t="shared" si="3"/>
        <v>776.***.***-63</v>
      </c>
      <c r="E130" s="40" t="str">
        <f>VLOOKUP(C130,[1]Sheet!$D$1:$E$65536,2,0)</f>
        <v>77696450263</v>
      </c>
      <c r="F130" s="13" t="s">
        <v>529</v>
      </c>
      <c r="G130" s="14">
        <f>VLOOKUP(C:C,'[2]SIPEF 12.2025'!$E$1:$CQ$65536,13,0)</f>
        <v>4707.8</v>
      </c>
      <c r="H130" s="15"/>
      <c r="I130" s="16">
        <v>1325.34</v>
      </c>
      <c r="J130" s="14">
        <v>2574</v>
      </c>
      <c r="K130" s="14">
        <f>VLOOKUP(C:C,'[2]SIPEF 12.2025'!$E$1:$S$65536,12,0)</f>
        <v>568.07000000000005</v>
      </c>
      <c r="L130" s="17">
        <f t="shared" si="2"/>
        <v>4139.7300000000005</v>
      </c>
    </row>
    <row r="131" spans="1:12" ht="22.5" customHeight="1" x14ac:dyDescent="0.25">
      <c r="A131" s="11"/>
      <c r="B131" s="12" t="s">
        <v>570</v>
      </c>
      <c r="C131" s="13" t="s">
        <v>210</v>
      </c>
      <c r="D131" s="21" t="str">
        <f t="shared" si="3"/>
        <v>004.***.***-80</v>
      </c>
      <c r="E131" s="40" t="str">
        <f>VLOOKUP(C131,[1]Sheet!$D$1:$E$65536,2,0)</f>
        <v>00404204180</v>
      </c>
      <c r="F131" s="13" t="s">
        <v>529</v>
      </c>
      <c r="G131" s="14">
        <f>VLOOKUP(C:C,'[2]SIPEF 12.2025'!$E$1:$CQ$65536,13,0)</f>
        <v>3941.88</v>
      </c>
      <c r="H131" s="15"/>
      <c r="I131" s="16">
        <v>1268.96</v>
      </c>
      <c r="J131" s="14">
        <v>2574</v>
      </c>
      <c r="K131" s="14">
        <f>VLOOKUP(C:C,'[2]SIPEF 12.2025'!$E$1:$S$65536,12,0)</f>
        <v>461.6</v>
      </c>
      <c r="L131" s="17">
        <f t="shared" si="2"/>
        <v>3480.28</v>
      </c>
    </row>
    <row r="132" spans="1:12" ht="22.5" customHeight="1" x14ac:dyDescent="0.25">
      <c r="A132" s="11"/>
      <c r="B132" s="12" t="s">
        <v>570</v>
      </c>
      <c r="C132" s="13" t="s">
        <v>207</v>
      </c>
      <c r="D132" s="21" t="str">
        <f t="shared" si="3"/>
        <v>051.***.***-80</v>
      </c>
      <c r="E132" s="40" t="str">
        <f>VLOOKUP(C132,[1]Sheet!$D$1:$E$65536,2,0)</f>
        <v>05110278180</v>
      </c>
      <c r="F132" s="13" t="s">
        <v>528</v>
      </c>
      <c r="G132" s="14">
        <f>VLOOKUP(C:C,'[2]SIPEF 12.2025'!$E$1:$CQ$65536,13,0)</f>
        <v>2084.33</v>
      </c>
      <c r="H132" s="15"/>
      <c r="I132" s="16">
        <v>710.63</v>
      </c>
      <c r="J132" s="14">
        <v>1828.28</v>
      </c>
      <c r="K132" s="14">
        <f>VLOOKUP(C:C,'[2]SIPEF 12.2025'!$E$1:$S$65536,12,0)</f>
        <v>218.1</v>
      </c>
      <c r="L132" s="17">
        <f t="shared" si="2"/>
        <v>1866.23</v>
      </c>
    </row>
    <row r="133" spans="1:12" ht="22.5" customHeight="1" x14ac:dyDescent="0.25">
      <c r="A133" s="11"/>
      <c r="B133" s="12" t="s">
        <v>570</v>
      </c>
      <c r="C133" s="13" t="s">
        <v>365</v>
      </c>
      <c r="D133" s="21" t="str">
        <f t="shared" si="3"/>
        <v>956.***.***-91</v>
      </c>
      <c r="E133" s="40" t="str">
        <f>VLOOKUP(C133,[1]Sheet!$D$1:$E$65536,2,0)</f>
        <v>95665382191</v>
      </c>
      <c r="F133" s="13" t="s">
        <v>529</v>
      </c>
      <c r="G133" s="14">
        <f>VLOOKUP(C:C,'[2]SIPEF 12.2025'!$E$1:$CQ$65536,13,0)</f>
        <v>4405.63</v>
      </c>
      <c r="H133" s="15"/>
      <c r="I133" s="16">
        <v>1462.19</v>
      </c>
      <c r="J133" s="14">
        <v>2574</v>
      </c>
      <c r="K133" s="14">
        <f>VLOOKUP(C:C,'[2]SIPEF 12.2025'!$E$1:$S$65536,12,0)</f>
        <v>536.03</v>
      </c>
      <c r="L133" s="17">
        <f t="shared" si="2"/>
        <v>3869.6000000000004</v>
      </c>
    </row>
    <row r="134" spans="1:12" ht="22.5" customHeight="1" x14ac:dyDescent="0.25">
      <c r="A134" s="11"/>
      <c r="B134" s="12" t="s">
        <v>570</v>
      </c>
      <c r="C134" s="13" t="s">
        <v>11</v>
      </c>
      <c r="D134" s="21" t="str">
        <f t="shared" si="3"/>
        <v>864.***.***-91</v>
      </c>
      <c r="E134" s="40" t="str">
        <f>VLOOKUP(C134,[1]Sheet!$D$1:$E$65536,2,0)</f>
        <v>86448536191</v>
      </c>
      <c r="F134" s="13" t="s">
        <v>524</v>
      </c>
      <c r="G134" s="14">
        <f>VLOOKUP(C:C,'[2]SIPEF 12.2025'!$E$1:$CQ$65536,13,0)</f>
        <v>5634.26</v>
      </c>
      <c r="H134" s="15"/>
      <c r="I134" s="16">
        <v>2060.87</v>
      </c>
      <c r="J134" s="14">
        <v>3445.12</v>
      </c>
      <c r="K134" s="14">
        <f>VLOOKUP(C:C,'[2]SIPEF 12.2025'!$E$1:$S$65536,12,0)</f>
        <v>761.08</v>
      </c>
      <c r="L134" s="17">
        <f t="shared" si="2"/>
        <v>4873.18</v>
      </c>
    </row>
    <row r="135" spans="1:12" ht="22.5" customHeight="1" x14ac:dyDescent="0.25">
      <c r="A135" s="11"/>
      <c r="B135" s="12" t="s">
        <v>570</v>
      </c>
      <c r="C135" s="13" t="s">
        <v>221</v>
      </c>
      <c r="D135" s="21" t="str">
        <f t="shared" si="3"/>
        <v>018.***.***-33</v>
      </c>
      <c r="E135" s="40" t="str">
        <f>VLOOKUP(C135,[1]Sheet!$D$1:$E$65536,2,0)</f>
        <v>01841813133</v>
      </c>
      <c r="F135" s="13" t="s">
        <v>547</v>
      </c>
      <c r="G135" s="14">
        <f>VLOOKUP(C:C,'[2]SIPEF 12.2025'!$E$1:$CQ$65536,13,0)</f>
        <v>5330.48</v>
      </c>
      <c r="H135" s="15"/>
      <c r="I135" s="16">
        <v>1672.1</v>
      </c>
      <c r="J135" s="14">
        <v>4712.7</v>
      </c>
      <c r="K135" s="14">
        <f>VLOOKUP(C:C,'[2]SIPEF 12.2025'!$E$1:$S$65536,12,0)</f>
        <v>683.56</v>
      </c>
      <c r="L135" s="17">
        <f t="shared" si="2"/>
        <v>4646.92</v>
      </c>
    </row>
    <row r="136" spans="1:12" ht="22.5" customHeight="1" x14ac:dyDescent="0.25">
      <c r="A136" s="11"/>
      <c r="B136" s="12" t="s">
        <v>570</v>
      </c>
      <c r="C136" s="13" t="s">
        <v>201</v>
      </c>
      <c r="D136" s="21" t="str">
        <f t="shared" si="3"/>
        <v>011.***.***-25</v>
      </c>
      <c r="E136" s="40" t="str">
        <f>VLOOKUP(C136,[1]Sheet!$D$1:$E$65536,2,0)</f>
        <v>01109635125</v>
      </c>
      <c r="F136" s="13" t="s">
        <v>529</v>
      </c>
      <c r="G136" s="14">
        <f>VLOOKUP(C:C,'[2]SIPEF 12.2025'!$E$1:$CQ$65536,13,0)</f>
        <v>3794.46</v>
      </c>
      <c r="H136" s="15"/>
      <c r="I136" s="16">
        <v>1258.78</v>
      </c>
      <c r="J136" s="14">
        <v>2574</v>
      </c>
      <c r="K136" s="14">
        <f>VLOOKUP(C:C,'[2]SIPEF 12.2025'!$E$1:$S$65536,12,0)</f>
        <v>443.13</v>
      </c>
      <c r="L136" s="17">
        <f t="shared" ref="L136:L199" si="4">SUM(G136-K136)</f>
        <v>3351.33</v>
      </c>
    </row>
    <row r="137" spans="1:12" ht="22.5" customHeight="1" x14ac:dyDescent="0.25">
      <c r="A137" s="11"/>
      <c r="B137" s="12" t="s">
        <v>570</v>
      </c>
      <c r="C137" s="13" t="s">
        <v>254</v>
      </c>
      <c r="D137" s="21" t="str">
        <f t="shared" ref="D137:D200" si="5">LEFT(E137,3)&amp;".***.***-"&amp;RIGHT(E137,2)</f>
        <v>008.***.***-79</v>
      </c>
      <c r="E137" s="40" t="str">
        <f>VLOOKUP(C137,[1]Sheet!$D$1:$E$65536,2,0)</f>
        <v>00814833179</v>
      </c>
      <c r="F137" s="13" t="s">
        <v>529</v>
      </c>
      <c r="G137" s="14">
        <f>VLOOKUP(C:C,'[2]SIPEF 12.2025'!$E$1:$CQ$65536,13,0)</f>
        <v>3983.88</v>
      </c>
      <c r="H137" s="15"/>
      <c r="I137" s="16">
        <v>1273.26</v>
      </c>
      <c r="J137" s="14">
        <v>2574</v>
      </c>
      <c r="K137" s="14">
        <f>VLOOKUP(C:C,'[2]SIPEF 12.2025'!$E$1:$S$65536,12,0)</f>
        <v>466.96</v>
      </c>
      <c r="L137" s="17">
        <f t="shared" si="4"/>
        <v>3516.92</v>
      </c>
    </row>
    <row r="138" spans="1:12" ht="22.5" customHeight="1" x14ac:dyDescent="0.25">
      <c r="A138" s="11"/>
      <c r="B138" s="12" t="s">
        <v>570</v>
      </c>
      <c r="C138" s="13" t="s">
        <v>440</v>
      </c>
      <c r="D138" s="21" t="str">
        <f t="shared" si="5"/>
        <v>024.***.***-09</v>
      </c>
      <c r="E138" s="40" t="str">
        <f>VLOOKUP(C138,[1]Sheet!$D$1:$E$65536,2,0)</f>
        <v>02476726109</v>
      </c>
      <c r="F138" s="13" t="s">
        <v>529</v>
      </c>
      <c r="G138" s="14">
        <f>VLOOKUP(C:C,'[2]SIPEF 12.2025'!$E$1:$CQ$65536,13,0)</f>
        <v>4549.49</v>
      </c>
      <c r="H138" s="15"/>
      <c r="I138" s="16">
        <v>912.38</v>
      </c>
      <c r="J138" s="14">
        <v>2574</v>
      </c>
      <c r="K138" s="14">
        <f>VLOOKUP(C:C,'[2]SIPEF 12.2025'!$E$1:$S$65536,12,0)</f>
        <v>514.92999999999995</v>
      </c>
      <c r="L138" s="17">
        <f t="shared" si="4"/>
        <v>4034.56</v>
      </c>
    </row>
    <row r="139" spans="1:12" ht="22.5" customHeight="1" x14ac:dyDescent="0.25">
      <c r="A139" s="11"/>
      <c r="B139" s="12" t="s">
        <v>570</v>
      </c>
      <c r="C139" s="13" t="s">
        <v>77</v>
      </c>
      <c r="D139" s="21" t="str">
        <f t="shared" si="5"/>
        <v>702.***.***-93</v>
      </c>
      <c r="E139" s="40" t="str">
        <f>VLOOKUP(C139,[1]Sheet!$D$1:$E$65536,2,0)</f>
        <v>70206574193</v>
      </c>
      <c r="F139" s="13" t="s">
        <v>532</v>
      </c>
      <c r="G139" s="14">
        <f>VLOOKUP(C:C,'[2]SIPEF 12.2025'!$E$1:$CQ$65536,13,0)</f>
        <v>3052.62</v>
      </c>
      <c r="H139" s="15"/>
      <c r="I139" s="16">
        <v>674.82</v>
      </c>
      <c r="J139" s="14">
        <v>2004.46</v>
      </c>
      <c r="K139" s="14">
        <f>VLOOKUP(C:C,'[2]SIPEF 12.2025'!$E$1:$S$65536,12,0)</f>
        <v>310.32</v>
      </c>
      <c r="L139" s="17">
        <f t="shared" si="4"/>
        <v>2742.2999999999997</v>
      </c>
    </row>
    <row r="140" spans="1:12" ht="22.5" customHeight="1" x14ac:dyDescent="0.25">
      <c r="A140" s="11"/>
      <c r="B140" s="12" t="s">
        <v>570</v>
      </c>
      <c r="C140" s="13" t="s">
        <v>309</v>
      </c>
      <c r="D140" s="21" t="str">
        <f t="shared" si="5"/>
        <v>006.***.***-50</v>
      </c>
      <c r="E140" s="40" t="str">
        <f>VLOOKUP(C140,[1]Sheet!$D$1:$E$65536,2,0)</f>
        <v>00672577550</v>
      </c>
      <c r="F140" s="13" t="s">
        <v>532</v>
      </c>
      <c r="G140" s="14">
        <f>VLOOKUP(C:C,'[2]SIPEF 12.2025'!$E$1:$CQ$65536,13,0)</f>
        <v>2455.4499999999998</v>
      </c>
      <c r="H140" s="15"/>
      <c r="I140" s="16">
        <v>769.35</v>
      </c>
      <c r="J140" s="14">
        <v>2004.46</v>
      </c>
      <c r="K140" s="14">
        <f>VLOOKUP(C:C,'[2]SIPEF 12.2025'!$E$1:$S$65536,12,0)</f>
        <v>255.92</v>
      </c>
      <c r="L140" s="17">
        <f t="shared" si="4"/>
        <v>2199.5299999999997</v>
      </c>
    </row>
    <row r="141" spans="1:12" ht="22.5" customHeight="1" x14ac:dyDescent="0.25">
      <c r="A141" s="11"/>
      <c r="B141" s="12" t="s">
        <v>570</v>
      </c>
      <c r="C141" s="13" t="s">
        <v>441</v>
      </c>
      <c r="D141" s="21" t="str">
        <f t="shared" si="5"/>
        <v>058.***.***-06</v>
      </c>
      <c r="E141" s="40" t="str">
        <f>VLOOKUP(C141,[1]Sheet!$D$1:$E$65536,2,0)</f>
        <v>05892695506</v>
      </c>
      <c r="F141" s="13" t="s">
        <v>529</v>
      </c>
      <c r="G141" s="14">
        <f>VLOOKUP(C:C,'[2]SIPEF 12.2025'!$E$1:$CQ$65536,13,0)</f>
        <v>3963.12</v>
      </c>
      <c r="H141" s="15"/>
      <c r="I141" s="16">
        <v>980.77</v>
      </c>
      <c r="J141" s="14">
        <v>2574</v>
      </c>
      <c r="K141" s="14">
        <f>VLOOKUP(C:C,'[2]SIPEF 12.2025'!$E$1:$S$65536,12,0)</f>
        <v>442.52</v>
      </c>
      <c r="L141" s="17">
        <f t="shared" si="4"/>
        <v>3520.6</v>
      </c>
    </row>
    <row r="142" spans="1:12" ht="22.5" customHeight="1" x14ac:dyDescent="0.25">
      <c r="A142" s="11"/>
      <c r="B142" s="12" t="s">
        <v>570</v>
      </c>
      <c r="C142" s="13" t="s">
        <v>187</v>
      </c>
      <c r="D142" s="21" t="str">
        <f t="shared" si="5"/>
        <v>038.***.***-50</v>
      </c>
      <c r="E142" s="40" t="str">
        <f>VLOOKUP(C142,[1]Sheet!$D$1:$E$65536,2,0)</f>
        <v>03818297150</v>
      </c>
      <c r="F142" s="13" t="s">
        <v>529</v>
      </c>
      <c r="G142" s="14">
        <f>VLOOKUP(C:C,'[2]SIPEF 12.2025'!$E$1:$CQ$65536,13,0)</f>
        <v>3902.18</v>
      </c>
      <c r="H142" s="15"/>
      <c r="I142" s="16">
        <v>1329.93</v>
      </c>
      <c r="J142" s="14">
        <v>2574</v>
      </c>
      <c r="K142" s="14">
        <f>VLOOKUP(C:C,'[2]SIPEF 12.2025'!$E$1:$S$65536,12,0)</f>
        <v>461.4</v>
      </c>
      <c r="L142" s="17">
        <f t="shared" si="4"/>
        <v>3440.7799999999997</v>
      </c>
    </row>
    <row r="143" spans="1:12" ht="22.5" customHeight="1" x14ac:dyDescent="0.25">
      <c r="A143" s="11"/>
      <c r="B143" s="12" t="s">
        <v>570</v>
      </c>
      <c r="C143" s="13" t="s">
        <v>46</v>
      </c>
      <c r="D143" s="21" t="str">
        <f t="shared" si="5"/>
        <v>349.***.***-91</v>
      </c>
      <c r="E143" s="40" t="str">
        <f>VLOOKUP(C143,[1]Sheet!$D$1:$E$65536,2,0)</f>
        <v>34942254191</v>
      </c>
      <c r="F143" s="13" t="s">
        <v>529</v>
      </c>
      <c r="G143" s="14">
        <f>VLOOKUP(C:C,'[2]SIPEF 12.2025'!$E$1:$CQ$65536,13,0)</f>
        <v>4032.54</v>
      </c>
      <c r="H143" s="15"/>
      <c r="I143" s="16">
        <v>1470.79</v>
      </c>
      <c r="J143" s="14">
        <v>2574</v>
      </c>
      <c r="K143" s="14">
        <f>VLOOKUP(C:C,'[2]SIPEF 12.2025'!$E$1:$S$65536,12,0)</f>
        <v>487.6</v>
      </c>
      <c r="L143" s="17">
        <f t="shared" si="4"/>
        <v>3544.94</v>
      </c>
    </row>
    <row r="144" spans="1:12" ht="22.5" customHeight="1" x14ac:dyDescent="0.25">
      <c r="A144" s="11"/>
      <c r="B144" s="12" t="s">
        <v>570</v>
      </c>
      <c r="C144" s="13" t="s">
        <v>257</v>
      </c>
      <c r="D144" s="21" t="str">
        <f t="shared" si="5"/>
        <v>995.***.***-04</v>
      </c>
      <c r="E144" s="40" t="str">
        <f>VLOOKUP(C144,[1]Sheet!$D$1:$E$65536,2,0)</f>
        <v>99554593104</v>
      </c>
      <c r="F144" s="13" t="s">
        <v>542</v>
      </c>
      <c r="G144" s="14">
        <f>VLOOKUP(C:C,'[2]SIPEF 12.2025'!$E$1:$CQ$65536,13,0)</f>
        <v>3707.18</v>
      </c>
      <c r="H144" s="15"/>
      <c r="I144" s="16">
        <v>1190.21</v>
      </c>
      <c r="J144" s="14">
        <v>3267.04</v>
      </c>
      <c r="K144" s="14">
        <f>VLOOKUP(C:C,'[2]SIPEF 12.2025'!$E$1:$S$65536,12,0)</f>
        <v>427.52</v>
      </c>
      <c r="L144" s="17">
        <f t="shared" si="4"/>
        <v>3279.66</v>
      </c>
    </row>
    <row r="145" spans="1:12" ht="22.5" customHeight="1" x14ac:dyDescent="0.25">
      <c r="A145" s="11"/>
      <c r="B145" s="12" t="s">
        <v>570</v>
      </c>
      <c r="C145" s="13" t="s">
        <v>69</v>
      </c>
      <c r="D145" s="21" t="str">
        <f t="shared" si="5"/>
        <v>256.***.***-20</v>
      </c>
      <c r="E145" s="40" t="str">
        <f>VLOOKUP(C145,[1]Sheet!$D$1:$E$65536,2,0)</f>
        <v>25617885120</v>
      </c>
      <c r="F145" s="13" t="s">
        <v>529</v>
      </c>
      <c r="G145" s="14">
        <f>VLOOKUP(C:C,'[2]SIPEF 12.2025'!$E$1:$CQ$65536,13,0)</f>
        <v>3375.05</v>
      </c>
      <c r="H145" s="15"/>
      <c r="I145" s="16">
        <v>1128.6400000000001</v>
      </c>
      <c r="J145" s="14">
        <v>2340</v>
      </c>
      <c r="K145" s="14">
        <f>VLOOKUP(C:C,'[2]SIPEF 12.2025'!$E$1:$S$65536,12,0)</f>
        <v>383.05</v>
      </c>
      <c r="L145" s="17">
        <f t="shared" si="4"/>
        <v>2992</v>
      </c>
    </row>
    <row r="146" spans="1:12" ht="22.5" customHeight="1" x14ac:dyDescent="0.25">
      <c r="A146" s="11"/>
      <c r="B146" s="12" t="s">
        <v>570</v>
      </c>
      <c r="C146" s="13" t="s">
        <v>58</v>
      </c>
      <c r="D146" s="21" t="str">
        <f t="shared" si="5"/>
        <v>042.***.***-60</v>
      </c>
      <c r="E146" s="40" t="str">
        <f>VLOOKUP(C146,[1]Sheet!$D$1:$E$65536,2,0)</f>
        <v>04217522460</v>
      </c>
      <c r="F146" s="13" t="s">
        <v>529</v>
      </c>
      <c r="G146" s="14">
        <f>VLOOKUP(C:C,'[2]SIPEF 12.2025'!$E$1:$CQ$65536,13,0)</f>
        <v>4138.84</v>
      </c>
      <c r="H146" s="15"/>
      <c r="I146" s="16">
        <v>1424.71</v>
      </c>
      <c r="J146" s="14">
        <v>2574</v>
      </c>
      <c r="K146" s="14">
        <f>VLOOKUP(C:C,'[2]SIPEF 12.2025'!$E$1:$S$65536,12,0)</f>
        <v>496.91</v>
      </c>
      <c r="L146" s="17">
        <f t="shared" si="4"/>
        <v>3641.9300000000003</v>
      </c>
    </row>
    <row r="147" spans="1:12" ht="22.5" customHeight="1" x14ac:dyDescent="0.25">
      <c r="A147" s="11"/>
      <c r="B147" s="12" t="s">
        <v>570</v>
      </c>
      <c r="C147" s="13" t="s">
        <v>59</v>
      </c>
      <c r="D147" s="21" t="str">
        <f t="shared" si="5"/>
        <v>600.***.***-72</v>
      </c>
      <c r="E147" s="40" t="str">
        <f>VLOOKUP(C147,[1]Sheet!$D$1:$E$65536,2,0)</f>
        <v>60030194172</v>
      </c>
      <c r="F147" s="13" t="s">
        <v>531</v>
      </c>
      <c r="G147" s="14">
        <f>VLOOKUP(C:C,'[2]SIPEF 12.2025'!$E$1:$CQ$65536,13,0)</f>
        <v>3289.25</v>
      </c>
      <c r="H147" s="15"/>
      <c r="I147" s="16">
        <v>1096.42</v>
      </c>
      <c r="J147" s="14">
        <v>2985.65</v>
      </c>
      <c r="K147" s="14">
        <f>VLOOKUP(C:C,'[2]SIPEF 12.2025'!$E$1:$S$65536,12,0)</f>
        <v>370.34</v>
      </c>
      <c r="L147" s="17">
        <f t="shared" si="4"/>
        <v>2918.91</v>
      </c>
    </row>
    <row r="148" spans="1:12" ht="22.5" customHeight="1" x14ac:dyDescent="0.25">
      <c r="A148" s="11"/>
      <c r="B148" s="12" t="s">
        <v>570</v>
      </c>
      <c r="C148" s="13" t="s">
        <v>319</v>
      </c>
      <c r="D148" s="21" t="str">
        <f t="shared" si="5"/>
        <v>980.***.***-00</v>
      </c>
      <c r="E148" s="40" t="str">
        <f>VLOOKUP(C148,[1]Sheet!$D$1:$E$65536,2,0)</f>
        <v>98041037100</v>
      </c>
      <c r="F148" s="13" t="s">
        <v>529</v>
      </c>
      <c r="G148" s="14">
        <f>VLOOKUP(C:C,'[2]SIPEF 12.2025'!$E$1:$CQ$65536,13,0)</f>
        <v>4776.3</v>
      </c>
      <c r="H148" s="15"/>
      <c r="I148" s="16">
        <v>1376.77</v>
      </c>
      <c r="J148" s="14">
        <v>2574</v>
      </c>
      <c r="K148" s="14">
        <f>VLOOKUP(C:C,'[2]SIPEF 12.2025'!$E$1:$S$65536,12,0)</f>
        <v>581.51</v>
      </c>
      <c r="L148" s="17">
        <f t="shared" si="4"/>
        <v>4194.79</v>
      </c>
    </row>
    <row r="149" spans="1:12" ht="22.5" customHeight="1" x14ac:dyDescent="0.25">
      <c r="A149" s="11"/>
      <c r="B149" s="12" t="s">
        <v>570</v>
      </c>
      <c r="C149" s="13" t="s">
        <v>452</v>
      </c>
      <c r="D149" s="21" t="str">
        <f t="shared" si="5"/>
        <v>049.***.***-69</v>
      </c>
      <c r="E149" s="40" t="str">
        <f>VLOOKUP(C149,[1]Sheet!$D$1:$E$65536,2,0)</f>
        <v>04977930169</v>
      </c>
      <c r="F149" s="13" t="s">
        <v>558</v>
      </c>
      <c r="G149" s="14">
        <f>VLOOKUP(C:C,'[2]SIPEF 12.2025'!$E$1:$CQ$65536,13,0)</f>
        <v>4745.32</v>
      </c>
      <c r="H149" s="15"/>
      <c r="I149" s="16">
        <v>744.59</v>
      </c>
      <c r="J149" s="14">
        <v>2574</v>
      </c>
      <c r="K149" s="14">
        <f>VLOOKUP(C:C,'[2]SIPEF 12.2025'!$E$1:$S$65536,12,0)</f>
        <v>529.76</v>
      </c>
      <c r="L149" s="17">
        <f t="shared" si="4"/>
        <v>4215.5599999999995</v>
      </c>
    </row>
    <row r="150" spans="1:12" ht="22.5" customHeight="1" x14ac:dyDescent="0.25">
      <c r="A150" s="11"/>
      <c r="B150" s="12" t="s">
        <v>570</v>
      </c>
      <c r="C150" s="13" t="s">
        <v>20</v>
      </c>
      <c r="D150" s="21" t="str">
        <f t="shared" si="5"/>
        <v>014.***.***-05</v>
      </c>
      <c r="E150" s="40" t="str">
        <f>VLOOKUP(C150,[1]Sheet!$D$1:$E$65536,2,0)</f>
        <v>01426798105</v>
      </c>
      <c r="F150" s="13" t="s">
        <v>524</v>
      </c>
      <c r="G150" s="14">
        <f>VLOOKUP(C:C,'[2]SIPEF 12.2025'!$E$1:$CQ$65536,13,0)</f>
        <v>5727.15</v>
      </c>
      <c r="H150" s="15"/>
      <c r="I150" s="16">
        <v>2049.48</v>
      </c>
      <c r="J150" s="14">
        <v>3445.12</v>
      </c>
      <c r="K150" s="14">
        <f>VLOOKUP(C:C,'[2]SIPEF 12.2025'!$E$1:$S$65536,12,0)</f>
        <v>773.06</v>
      </c>
      <c r="L150" s="17">
        <f t="shared" si="4"/>
        <v>4954.09</v>
      </c>
    </row>
    <row r="151" spans="1:12" ht="22.5" customHeight="1" x14ac:dyDescent="0.25">
      <c r="A151" s="11"/>
      <c r="B151" s="12" t="s">
        <v>570</v>
      </c>
      <c r="C151" s="13" t="s">
        <v>378</v>
      </c>
      <c r="D151" s="21" t="str">
        <f t="shared" si="5"/>
        <v>939.***.***-34</v>
      </c>
      <c r="E151" s="40" t="str">
        <f>VLOOKUP(C151,[1]Sheet!$D$1:$E$65536,2,0)</f>
        <v>93992564134</v>
      </c>
      <c r="F151" s="13" t="s">
        <v>529</v>
      </c>
      <c r="G151" s="14">
        <f>VLOOKUP(C:C,'[2]SIPEF 12.2025'!$E$1:$CQ$65536,13,0)</f>
        <v>4252.92</v>
      </c>
      <c r="H151" s="15"/>
      <c r="I151" s="16">
        <v>1413.47</v>
      </c>
      <c r="J151" s="14">
        <v>2574</v>
      </c>
      <c r="K151" s="14">
        <f>VLOOKUP(C:C,'[2]SIPEF 12.2025'!$E$1:$S$65536,12,0)</f>
        <v>511</v>
      </c>
      <c r="L151" s="17">
        <f t="shared" si="4"/>
        <v>3741.92</v>
      </c>
    </row>
    <row r="152" spans="1:12" ht="22.5" customHeight="1" x14ac:dyDescent="0.25">
      <c r="A152" s="11"/>
      <c r="B152" s="12" t="s">
        <v>570</v>
      </c>
      <c r="C152" s="13" t="s">
        <v>447</v>
      </c>
      <c r="D152" s="21" t="str">
        <f t="shared" si="5"/>
        <v>021.***.***-62</v>
      </c>
      <c r="E152" s="40" t="str">
        <f>VLOOKUP(C152,[1]Sheet!$D$1:$E$65536,2,0)</f>
        <v>02173769162</v>
      </c>
      <c r="F152" s="13" t="s">
        <v>542</v>
      </c>
      <c r="G152" s="14">
        <f>VLOOKUP(C:C,'[2]SIPEF 12.2025'!$E$1:$CQ$65536,13,0)</f>
        <v>3303.39</v>
      </c>
      <c r="H152" s="15"/>
      <c r="I152" s="16">
        <v>545.61</v>
      </c>
      <c r="J152" s="14">
        <v>2970.03</v>
      </c>
      <c r="K152" s="14">
        <f>VLOOKUP(C:C,'[2]SIPEF 12.2025'!$E$1:$S$65536,12,0)</f>
        <v>330.73</v>
      </c>
      <c r="L152" s="17">
        <f t="shared" si="4"/>
        <v>2972.66</v>
      </c>
    </row>
    <row r="153" spans="1:12" ht="22.5" customHeight="1" x14ac:dyDescent="0.25">
      <c r="A153" s="11"/>
      <c r="B153" s="12" t="s">
        <v>570</v>
      </c>
      <c r="C153" s="13" t="s">
        <v>315</v>
      </c>
      <c r="D153" s="21" t="str">
        <f t="shared" si="5"/>
        <v>036.***.***-38</v>
      </c>
      <c r="E153" s="40" t="str">
        <f>VLOOKUP(C153,[1]Sheet!$D$1:$E$65536,2,0)</f>
        <v>03612225138</v>
      </c>
      <c r="F153" s="13" t="s">
        <v>525</v>
      </c>
      <c r="G153" s="14">
        <f>VLOOKUP(C:C,'[2]SIPEF 12.2025'!$E$1:$CQ$65536,13,0)</f>
        <v>6630.36</v>
      </c>
      <c r="H153" s="15"/>
      <c r="I153" s="16">
        <v>2016.08</v>
      </c>
      <c r="J153" s="14">
        <v>3988.15</v>
      </c>
      <c r="K153" s="14">
        <f>VLOOKUP(C:C,'[2]SIPEF 12.2025'!$E$1:$S$65536,12,0)</f>
        <v>896.5</v>
      </c>
      <c r="L153" s="17">
        <f t="shared" si="4"/>
        <v>5733.86</v>
      </c>
    </row>
    <row r="154" spans="1:12" ht="22.5" customHeight="1" x14ac:dyDescent="0.25">
      <c r="A154" s="11"/>
      <c r="B154" s="12" t="s">
        <v>570</v>
      </c>
      <c r="C154" s="13" t="s">
        <v>299</v>
      </c>
      <c r="D154" s="21" t="str">
        <f t="shared" si="5"/>
        <v>043.***.***-80</v>
      </c>
      <c r="E154" s="40" t="str">
        <f>VLOOKUP(C154,[1]Sheet!$D$1:$E$65536,2,0)</f>
        <v>04338593180</v>
      </c>
      <c r="F154" s="13" t="s">
        <v>525</v>
      </c>
      <c r="G154" s="14">
        <f>VLOOKUP(C:C,'[2]SIPEF 12.2025'!$E$1:$CQ$65536,13,0)</f>
        <v>5776.68</v>
      </c>
      <c r="H154" s="15"/>
      <c r="I154" s="16">
        <v>1866.85</v>
      </c>
      <c r="J154" s="14">
        <v>3988.15</v>
      </c>
      <c r="K154" s="14">
        <f>VLOOKUP(C:C,'[2]SIPEF 12.2025'!$E$1:$S$65536,12,0)</f>
        <v>763.55</v>
      </c>
      <c r="L154" s="17">
        <f t="shared" si="4"/>
        <v>5013.13</v>
      </c>
    </row>
    <row r="155" spans="1:12" ht="22.5" customHeight="1" x14ac:dyDescent="0.25">
      <c r="A155" s="11"/>
      <c r="B155" s="12" t="s">
        <v>570</v>
      </c>
      <c r="C155" s="13" t="s">
        <v>26</v>
      </c>
      <c r="D155" s="21" t="str">
        <f t="shared" si="5"/>
        <v>021.***.***-70</v>
      </c>
      <c r="E155" s="40" t="str">
        <f>VLOOKUP(C155,[1]Sheet!$D$1:$E$65536,2,0)</f>
        <v>02139975170</v>
      </c>
      <c r="F155" s="13" t="s">
        <v>525</v>
      </c>
      <c r="G155" s="14">
        <f>VLOOKUP(C:C,'[2]SIPEF 12.2025'!$E$1:$CQ$65536,13,0)</f>
        <v>5541.62</v>
      </c>
      <c r="H155" s="15"/>
      <c r="I155" s="16">
        <v>2169.96</v>
      </c>
      <c r="J155" s="14">
        <v>3988.15</v>
      </c>
      <c r="K155" s="14">
        <f>VLOOKUP(C:C,'[2]SIPEF 12.2025'!$E$1:$S$65536,12,0)</f>
        <v>757.93</v>
      </c>
      <c r="L155" s="17">
        <f t="shared" si="4"/>
        <v>4783.6899999999996</v>
      </c>
    </row>
    <row r="156" spans="1:12" ht="22.5" customHeight="1" x14ac:dyDescent="0.25">
      <c r="A156" s="11"/>
      <c r="B156" s="12" t="s">
        <v>570</v>
      </c>
      <c r="C156" s="13" t="s">
        <v>38</v>
      </c>
      <c r="D156" s="21" t="str">
        <f t="shared" si="5"/>
        <v>706.***.***-00</v>
      </c>
      <c r="E156" s="40" t="str">
        <f>VLOOKUP(C156,[1]Sheet!$D$1:$E$65536,2,0)</f>
        <v>70636306100</v>
      </c>
      <c r="F156" s="13" t="s">
        <v>524</v>
      </c>
      <c r="G156" s="14">
        <f>VLOOKUP(C:C,'[2]SIPEF 12.2025'!$E$1:$CQ$65536,13,0)</f>
        <v>5511.91</v>
      </c>
      <c r="H156" s="15"/>
      <c r="I156" s="16">
        <v>1860.53</v>
      </c>
      <c r="J156" s="14">
        <v>3445.12</v>
      </c>
      <c r="K156" s="14">
        <f>VLOOKUP(C:C,'[2]SIPEF 12.2025'!$E$1:$S$65536,12,0)</f>
        <v>725.92</v>
      </c>
      <c r="L156" s="17">
        <f t="shared" si="4"/>
        <v>4785.99</v>
      </c>
    </row>
    <row r="157" spans="1:12" ht="22.5" customHeight="1" x14ac:dyDescent="0.25">
      <c r="A157" s="11"/>
      <c r="B157" s="12" t="s">
        <v>570</v>
      </c>
      <c r="C157" s="13" t="s">
        <v>71</v>
      </c>
      <c r="D157" s="21" t="str">
        <f t="shared" si="5"/>
        <v>038.***.***-88</v>
      </c>
      <c r="E157" s="40" t="str">
        <f>VLOOKUP(C157,[1]Sheet!$D$1:$E$65536,2,0)</f>
        <v>03846638188</v>
      </c>
      <c r="F157" s="13" t="s">
        <v>529</v>
      </c>
      <c r="G157" s="14">
        <f>VLOOKUP(C:C,'[2]SIPEF 12.2025'!$E$1:$CQ$65536,13,0)</f>
        <v>4427.78</v>
      </c>
      <c r="H157" s="15"/>
      <c r="I157" s="16">
        <v>1428.27</v>
      </c>
      <c r="J157" s="14">
        <v>2574</v>
      </c>
      <c r="K157" s="14">
        <f>VLOOKUP(C:C,'[2]SIPEF 12.2025'!$E$1:$S$65536,12,0)</f>
        <v>536.59</v>
      </c>
      <c r="L157" s="17">
        <f t="shared" si="4"/>
        <v>3891.1899999999996</v>
      </c>
    </row>
    <row r="158" spans="1:12" ht="22.5" customHeight="1" x14ac:dyDescent="0.25">
      <c r="A158" s="11"/>
      <c r="B158" s="12" t="s">
        <v>570</v>
      </c>
      <c r="C158" s="13" t="s">
        <v>293</v>
      </c>
      <c r="D158" s="21" t="str">
        <f t="shared" si="5"/>
        <v>575.***.***-68</v>
      </c>
      <c r="E158" s="40" t="str">
        <f>VLOOKUP(C158,[1]Sheet!$D$1:$E$65536,2,0)</f>
        <v>57534500168</v>
      </c>
      <c r="F158" s="13" t="s">
        <v>529</v>
      </c>
      <c r="G158" s="14">
        <f>VLOOKUP(C:C,'[2]SIPEF 12.2025'!$E$1:$CQ$65536,13,0)</f>
        <v>4090.77</v>
      </c>
      <c r="H158" s="15"/>
      <c r="I158" s="16">
        <v>1335.25</v>
      </c>
      <c r="J158" s="14">
        <v>2574</v>
      </c>
      <c r="K158" s="14">
        <f>VLOOKUP(C:C,'[2]SIPEF 12.2025'!$E$1:$S$65536,12,0)</f>
        <v>484.43</v>
      </c>
      <c r="L158" s="17">
        <f t="shared" si="4"/>
        <v>3606.34</v>
      </c>
    </row>
    <row r="159" spans="1:12" ht="22.5" customHeight="1" x14ac:dyDescent="0.25">
      <c r="A159" s="11"/>
      <c r="B159" s="12" t="s">
        <v>570</v>
      </c>
      <c r="C159" s="13" t="s">
        <v>409</v>
      </c>
      <c r="D159" s="21" t="str">
        <f t="shared" si="5"/>
        <v>044.***.***-48</v>
      </c>
      <c r="E159" s="40" t="str">
        <f>VLOOKUP(C159,[1]Sheet!$D$1:$E$65536,2,0)</f>
        <v>04439056148</v>
      </c>
      <c r="F159" s="13" t="s">
        <v>560</v>
      </c>
      <c r="G159" s="14">
        <f>VLOOKUP(C:C,'[2]SIPEF 12.2025'!$E$1:$CQ$65536,13,0)</f>
        <v>2196.08</v>
      </c>
      <c r="H159" s="15"/>
      <c r="I159" s="16">
        <v>515.39</v>
      </c>
      <c r="J159" s="14">
        <v>1757.97</v>
      </c>
      <c r="K159" s="14">
        <f>VLOOKUP(C:C,'[2]SIPEF 12.2025'!$E$1:$S$65536,12,0)</f>
        <v>213.52</v>
      </c>
      <c r="L159" s="17">
        <f t="shared" si="4"/>
        <v>1982.56</v>
      </c>
    </row>
    <row r="160" spans="1:12" ht="22.5" customHeight="1" x14ac:dyDescent="0.25">
      <c r="A160" s="11"/>
      <c r="B160" s="12" t="s">
        <v>570</v>
      </c>
      <c r="C160" s="13" t="s">
        <v>90</v>
      </c>
      <c r="D160" s="21" t="str">
        <f t="shared" si="5"/>
        <v>002.***.***-95</v>
      </c>
      <c r="E160" s="40" t="str">
        <f>VLOOKUP(C160,[1]Sheet!$D$1:$E$65536,2,0)</f>
        <v>00286661195</v>
      </c>
      <c r="F160" s="13" t="s">
        <v>529</v>
      </c>
      <c r="G160" s="14">
        <f>VLOOKUP(C:C,'[2]SIPEF 12.2025'!$E$1:$CQ$65536,13,0)</f>
        <v>3763.89</v>
      </c>
      <c r="H160" s="15"/>
      <c r="I160" s="16">
        <v>1323.82</v>
      </c>
      <c r="J160" s="14">
        <v>2574</v>
      </c>
      <c r="K160" s="14">
        <f>VLOOKUP(C:C,'[2]SIPEF 12.2025'!$E$1:$S$65536,12,0)</f>
        <v>444.35</v>
      </c>
      <c r="L160" s="17">
        <f t="shared" si="4"/>
        <v>3319.54</v>
      </c>
    </row>
    <row r="161" spans="1:12" ht="22.5" customHeight="1" x14ac:dyDescent="0.25">
      <c r="A161" s="11"/>
      <c r="B161" s="12" t="s">
        <v>570</v>
      </c>
      <c r="C161" s="13" t="s">
        <v>512</v>
      </c>
      <c r="D161" s="21" t="str">
        <f t="shared" si="5"/>
        <v>076.***.***-22</v>
      </c>
      <c r="E161" s="40" t="str">
        <f>VLOOKUP(C161,[1]Sheet!$D$1:$E$65536,2,0)</f>
        <v>07695379522</v>
      </c>
      <c r="F161" s="13" t="s">
        <v>529</v>
      </c>
      <c r="G161" s="14">
        <f>VLOOKUP(C:C,'[2]SIPEF 12.2025'!$E$1:$CQ$65536,13,0)</f>
        <v>1904.64</v>
      </c>
      <c r="H161" s="15"/>
      <c r="I161" s="16">
        <v>0</v>
      </c>
      <c r="J161" s="14">
        <v>1287</v>
      </c>
      <c r="K161" s="14">
        <f>VLOOKUP(C:C,'[2]SIPEF 12.2025'!$E$1:$S$65536,12,0)</f>
        <v>148.63999999999999</v>
      </c>
      <c r="L161" s="17">
        <f t="shared" si="4"/>
        <v>1756</v>
      </c>
    </row>
    <row r="162" spans="1:12" ht="22.5" customHeight="1" x14ac:dyDescent="0.25">
      <c r="A162" s="11"/>
      <c r="B162" s="12" t="s">
        <v>570</v>
      </c>
      <c r="C162" s="13" t="s">
        <v>23</v>
      </c>
      <c r="D162" s="21" t="str">
        <f t="shared" si="5"/>
        <v>008.***.***-12</v>
      </c>
      <c r="E162" s="40" t="str">
        <f>VLOOKUP(C162,[1]Sheet!$D$1:$E$65536,2,0)</f>
        <v>00816374112</v>
      </c>
      <c r="F162" s="13" t="s">
        <v>526</v>
      </c>
      <c r="G162" s="14">
        <f>VLOOKUP(C:C,'[2]SIPEF 12.2025'!$E$1:$CQ$65536,13,0)</f>
        <v>3287.69</v>
      </c>
      <c r="H162" s="15"/>
      <c r="I162" s="16">
        <v>1091.21</v>
      </c>
      <c r="J162" s="14">
        <v>2970.03</v>
      </c>
      <c r="K162" s="14">
        <f>VLOOKUP(C:C,'[2]SIPEF 12.2025'!$E$1:$S$65536,12,0)</f>
        <v>369.76</v>
      </c>
      <c r="L162" s="17">
        <f t="shared" si="4"/>
        <v>2917.9300000000003</v>
      </c>
    </row>
    <row r="163" spans="1:12" ht="22.5" customHeight="1" x14ac:dyDescent="0.25">
      <c r="A163" s="11"/>
      <c r="B163" s="12" t="s">
        <v>570</v>
      </c>
      <c r="C163" s="13" t="s">
        <v>395</v>
      </c>
      <c r="D163" s="21" t="str">
        <f t="shared" si="5"/>
        <v>076.***.***-00</v>
      </c>
      <c r="E163" s="40" t="str">
        <f>VLOOKUP(C163,[1]Sheet!$D$1:$E$65536,2,0)</f>
        <v>07661337100</v>
      </c>
      <c r="F163" s="13" t="s">
        <v>529</v>
      </c>
      <c r="G163" s="14">
        <f>VLOOKUP(C:C,'[2]SIPEF 12.2025'!$E$1:$CQ$65536,13,0)</f>
        <v>4647.68</v>
      </c>
      <c r="H163" s="15"/>
      <c r="I163" s="16">
        <v>1078.1400000000001</v>
      </c>
      <c r="J163" s="14">
        <v>2574</v>
      </c>
      <c r="K163" s="14">
        <f>VLOOKUP(C:C,'[2]SIPEF 12.2025'!$E$1:$S$65536,12,0)</f>
        <v>541.11</v>
      </c>
      <c r="L163" s="17">
        <f t="shared" si="4"/>
        <v>4106.5700000000006</v>
      </c>
    </row>
    <row r="164" spans="1:12" ht="22.5" customHeight="1" x14ac:dyDescent="0.25">
      <c r="A164" s="11"/>
      <c r="B164" s="12" t="s">
        <v>570</v>
      </c>
      <c r="C164" s="13" t="s">
        <v>351</v>
      </c>
      <c r="D164" s="21" t="str">
        <f t="shared" si="5"/>
        <v>063.***.***-10</v>
      </c>
      <c r="E164" s="40" t="str">
        <f>VLOOKUP(C164,[1]Sheet!$D$1:$E$65536,2,0)</f>
        <v>06343952110</v>
      </c>
      <c r="F164" s="13" t="s">
        <v>550</v>
      </c>
      <c r="G164" s="14">
        <f>VLOOKUP(C:C,'[2]SIPEF 12.2025'!$E$1:$CQ$65536,13,0)</f>
        <v>3315.2</v>
      </c>
      <c r="H164" s="15"/>
      <c r="I164" s="16">
        <v>1096.5999999999999</v>
      </c>
      <c r="J164" s="14">
        <v>2986.19</v>
      </c>
      <c r="K164" s="14">
        <f>VLOOKUP(C:C,'[2]SIPEF 12.2025'!$E$1:$S$65536,12,0)</f>
        <v>373.46</v>
      </c>
      <c r="L164" s="17">
        <f t="shared" si="4"/>
        <v>2941.74</v>
      </c>
    </row>
    <row r="165" spans="1:12" ht="22.5" customHeight="1" x14ac:dyDescent="0.25">
      <c r="A165" s="11"/>
      <c r="B165" s="12" t="s">
        <v>570</v>
      </c>
      <c r="C165" s="13" t="s">
        <v>66</v>
      </c>
      <c r="D165" s="21" t="str">
        <f t="shared" si="5"/>
        <v>008.***.***-63</v>
      </c>
      <c r="E165" s="40" t="str">
        <f>VLOOKUP(C165,[1]Sheet!$D$1:$E$65536,2,0)</f>
        <v>00841316163</v>
      </c>
      <c r="F165" s="13" t="s">
        <v>532</v>
      </c>
      <c r="G165" s="14">
        <f>VLOOKUP(C:C,'[2]SIPEF 12.2025'!$E$1:$CQ$65536,13,0)</f>
        <v>2374.4</v>
      </c>
      <c r="H165" s="15"/>
      <c r="I165" s="16">
        <v>769.35</v>
      </c>
      <c r="J165" s="14">
        <v>2004.46</v>
      </c>
      <c r="K165" s="14">
        <f>VLOOKUP(C:C,'[2]SIPEF 12.2025'!$E$1:$S$65536,12,0)</f>
        <v>248.62</v>
      </c>
      <c r="L165" s="17">
        <f t="shared" si="4"/>
        <v>2125.7800000000002</v>
      </c>
    </row>
    <row r="166" spans="1:12" ht="22.5" customHeight="1" x14ac:dyDescent="0.25">
      <c r="A166" s="11"/>
      <c r="B166" s="12" t="s">
        <v>570</v>
      </c>
      <c r="C166" s="13" t="s">
        <v>304</v>
      </c>
      <c r="D166" s="21" t="str">
        <f t="shared" si="5"/>
        <v>041.***.***-71</v>
      </c>
      <c r="E166" s="40" t="str">
        <f>VLOOKUP(C166,[1]Sheet!$D$1:$E$65536,2,0)</f>
        <v>04145028171</v>
      </c>
      <c r="F166" s="13" t="s">
        <v>555</v>
      </c>
      <c r="G166" s="14">
        <f>VLOOKUP(C:C,'[2]SIPEF 12.2025'!$E$1:$CQ$65536,13,0)</f>
        <v>11482.46</v>
      </c>
      <c r="H166" s="15"/>
      <c r="I166" s="16">
        <v>4110.1499999999996</v>
      </c>
      <c r="J166" s="14">
        <v>11228.48</v>
      </c>
      <c r="K166" s="14">
        <f>VLOOKUP(C:C,'[2]SIPEF 12.2025'!$E$1:$S$65536,12,0)</f>
        <v>1338.24</v>
      </c>
      <c r="L166" s="17">
        <f t="shared" si="4"/>
        <v>10144.219999999999</v>
      </c>
    </row>
    <row r="167" spans="1:12" ht="22.5" customHeight="1" x14ac:dyDescent="0.25">
      <c r="A167" s="11"/>
      <c r="B167" s="12" t="s">
        <v>570</v>
      </c>
      <c r="C167" s="13" t="s">
        <v>466</v>
      </c>
      <c r="D167" s="21" t="str">
        <f t="shared" si="5"/>
        <v>038.***.***-86</v>
      </c>
      <c r="E167" s="40" t="str">
        <f>VLOOKUP(C167,[1]Sheet!$D$1:$E$65536,2,0)</f>
        <v>03873739186</v>
      </c>
      <c r="F167" s="13" t="s">
        <v>545</v>
      </c>
      <c r="G167" s="14">
        <f>VLOOKUP(C:C,'[2]SIPEF 12.2025'!$E$1:$CQ$65536,13,0)</f>
        <v>5330.48</v>
      </c>
      <c r="H167" s="15"/>
      <c r="I167" s="16">
        <v>836.05</v>
      </c>
      <c r="J167" s="14">
        <v>4712.7</v>
      </c>
      <c r="K167" s="14">
        <f>VLOOKUP(C:C,'[2]SIPEF 12.2025'!$E$1:$S$65536,12,0)</f>
        <v>618.54999999999995</v>
      </c>
      <c r="L167" s="17">
        <f t="shared" si="4"/>
        <v>4711.9299999999994</v>
      </c>
    </row>
    <row r="168" spans="1:12" ht="22.5" customHeight="1" x14ac:dyDescent="0.25">
      <c r="A168" s="11"/>
      <c r="B168" s="12" t="s">
        <v>570</v>
      </c>
      <c r="C168" s="13" t="s">
        <v>337</v>
      </c>
      <c r="D168" s="21" t="str">
        <f t="shared" si="5"/>
        <v>067.***.***-00</v>
      </c>
      <c r="E168" s="40" t="str">
        <f>VLOOKUP(C168,[1]Sheet!$D$1:$E$65536,2,0)</f>
        <v>06771966100</v>
      </c>
      <c r="F168" s="13" t="s">
        <v>543</v>
      </c>
      <c r="G168" s="14">
        <f>VLOOKUP(C:C,'[2]SIPEF 12.2025'!$E$1:$CQ$65536,13,0)</f>
        <v>2679.35</v>
      </c>
      <c r="H168" s="15"/>
      <c r="I168" s="16">
        <v>843.62</v>
      </c>
      <c r="J168" s="14">
        <v>2227.27</v>
      </c>
      <c r="K168" s="14">
        <f>VLOOKUP(C:C,'[2]SIPEF 12.2025'!$E$1:$S$65536,12,0)</f>
        <v>281.64</v>
      </c>
      <c r="L168" s="17">
        <f t="shared" si="4"/>
        <v>2397.71</v>
      </c>
    </row>
    <row r="169" spans="1:12" ht="22.5" customHeight="1" x14ac:dyDescent="0.25">
      <c r="A169" s="11"/>
      <c r="B169" s="12" t="s">
        <v>570</v>
      </c>
      <c r="C169" s="13" t="s">
        <v>270</v>
      </c>
      <c r="D169" s="21" t="str">
        <f t="shared" si="5"/>
        <v>016.***.***-85</v>
      </c>
      <c r="E169" s="40" t="str">
        <f>VLOOKUP(C169,[1]Sheet!$D$1:$E$65536,2,0)</f>
        <v>01631892185</v>
      </c>
      <c r="F169" s="13" t="s">
        <v>524</v>
      </c>
      <c r="G169" s="14">
        <f>VLOOKUP(C:C,'[2]SIPEF 12.2025'!$E$1:$CQ$65536,13,0)</f>
        <v>5899.37</v>
      </c>
      <c r="H169" s="15"/>
      <c r="I169" s="16">
        <v>1796.18</v>
      </c>
      <c r="J169" s="14">
        <v>3445.12</v>
      </c>
      <c r="K169" s="14">
        <f>VLOOKUP(C:C,'[2]SIPEF 12.2025'!$E$1:$S$65536,12,0)</f>
        <v>774.37</v>
      </c>
      <c r="L169" s="17">
        <f t="shared" si="4"/>
        <v>5125</v>
      </c>
    </row>
    <row r="170" spans="1:12" ht="22.5" customHeight="1" x14ac:dyDescent="0.25">
      <c r="A170" s="11"/>
      <c r="B170" s="12" t="s">
        <v>570</v>
      </c>
      <c r="C170" s="13" t="s">
        <v>323</v>
      </c>
      <c r="D170" s="21" t="str">
        <f t="shared" si="5"/>
        <v>027.***.***-85</v>
      </c>
      <c r="E170" s="40" t="str">
        <f>VLOOKUP(C170,[1]Sheet!$D$1:$E$65536,2,0)</f>
        <v>02714023185</v>
      </c>
      <c r="F170" s="13" t="s">
        <v>525</v>
      </c>
      <c r="G170" s="14">
        <f>VLOOKUP(C:C,'[2]SIPEF 12.2025'!$E$1:$CQ$65536,13,0)</f>
        <v>6322.74</v>
      </c>
      <c r="H170" s="15"/>
      <c r="I170" s="16">
        <v>2071.1799999999998</v>
      </c>
      <c r="J170" s="14">
        <v>3988.15</v>
      </c>
      <c r="K170" s="14">
        <f>VLOOKUP(C:C,'[2]SIPEF 12.2025'!$E$1:$S$65536,12,0)</f>
        <v>858.39</v>
      </c>
      <c r="L170" s="17">
        <f t="shared" si="4"/>
        <v>5464.3499999999995</v>
      </c>
    </row>
    <row r="171" spans="1:12" ht="22.5" customHeight="1" x14ac:dyDescent="0.25">
      <c r="A171" s="11"/>
      <c r="B171" s="12" t="s">
        <v>570</v>
      </c>
      <c r="C171" s="13" t="s">
        <v>504</v>
      </c>
      <c r="D171" s="21" t="str">
        <f t="shared" si="5"/>
        <v>983.***.***-15</v>
      </c>
      <c r="E171" s="40" t="str">
        <f>VLOOKUP(C171,[1]Sheet!$D$1:$E$65536,2,0)</f>
        <v>98377760215</v>
      </c>
      <c r="F171" s="13" t="s">
        <v>524</v>
      </c>
      <c r="G171" s="14">
        <f>VLOOKUP(C:C,'[2]SIPEF 12.2025'!$E$1:$CQ$65536,13,0)</f>
        <v>4951.74</v>
      </c>
      <c r="H171" s="15"/>
      <c r="I171" s="16">
        <v>428.24</v>
      </c>
      <c r="J171" s="14">
        <v>3215.45</v>
      </c>
      <c r="K171" s="14">
        <f>VLOOKUP(C:C,'[2]SIPEF 12.2025'!$E$1:$S$65536,12,0)</f>
        <v>534.92999999999995</v>
      </c>
      <c r="L171" s="17">
        <f t="shared" si="4"/>
        <v>4416.8099999999995</v>
      </c>
    </row>
    <row r="172" spans="1:12" ht="22.5" customHeight="1" x14ac:dyDescent="0.25">
      <c r="A172" s="11"/>
      <c r="B172" s="12" t="s">
        <v>570</v>
      </c>
      <c r="C172" s="13" t="s">
        <v>416</v>
      </c>
      <c r="D172" s="21" t="str">
        <f t="shared" si="5"/>
        <v>041.***.***-38</v>
      </c>
      <c r="E172" s="40" t="str">
        <f>VLOOKUP(C172,[1]Sheet!$D$1:$E$65536,2,0)</f>
        <v>04152767138</v>
      </c>
      <c r="F172" s="13" t="s">
        <v>529</v>
      </c>
      <c r="G172" s="14">
        <f>VLOOKUP(C:C,'[2]SIPEF 12.2025'!$E$1:$CQ$65536,13,0)</f>
        <v>4185.49</v>
      </c>
      <c r="H172" s="15"/>
      <c r="I172" s="16">
        <v>949.44</v>
      </c>
      <c r="J172" s="14">
        <v>2574</v>
      </c>
      <c r="K172" s="14">
        <f>VLOOKUP(C:C,'[2]SIPEF 12.2025'!$E$1:$S$65536,12,0)</f>
        <v>466.86</v>
      </c>
      <c r="L172" s="17">
        <f t="shared" si="4"/>
        <v>3718.6299999999997</v>
      </c>
    </row>
    <row r="173" spans="1:12" ht="22.5" customHeight="1" x14ac:dyDescent="0.25">
      <c r="A173" s="11"/>
      <c r="B173" s="12" t="s">
        <v>570</v>
      </c>
      <c r="C173" s="13" t="s">
        <v>54</v>
      </c>
      <c r="D173" s="21" t="str">
        <f t="shared" si="5"/>
        <v>972.***.***-34</v>
      </c>
      <c r="E173" s="40" t="str">
        <f>VLOOKUP(C173,[1]Sheet!$D$1:$E$65536,2,0)</f>
        <v>97287806134</v>
      </c>
      <c r="F173" s="13" t="s">
        <v>529</v>
      </c>
      <c r="G173" s="14">
        <f>VLOOKUP(C:C,'[2]SIPEF 12.2025'!$E$1:$CQ$65536,13,0)</f>
        <v>3974.55</v>
      </c>
      <c r="H173" s="15"/>
      <c r="I173" s="16">
        <v>1430.58</v>
      </c>
      <c r="J173" s="14">
        <v>2574</v>
      </c>
      <c r="K173" s="14">
        <f>VLOOKUP(C:C,'[2]SIPEF 12.2025'!$E$1:$S$65536,12,0)</f>
        <v>477.64</v>
      </c>
      <c r="L173" s="17">
        <f t="shared" si="4"/>
        <v>3496.9100000000003</v>
      </c>
    </row>
    <row r="174" spans="1:12" ht="22.5" customHeight="1" x14ac:dyDescent="0.25">
      <c r="A174" s="11"/>
      <c r="B174" s="12" t="s">
        <v>570</v>
      </c>
      <c r="C174" s="13" t="s">
        <v>296</v>
      </c>
      <c r="D174" s="21" t="str">
        <f t="shared" si="5"/>
        <v>485.***.***-00</v>
      </c>
      <c r="E174" s="40" t="str">
        <f>VLOOKUP(C174,[1]Sheet!$D$1:$E$65536,2,0)</f>
        <v>48554006100</v>
      </c>
      <c r="F174" s="13" t="s">
        <v>529</v>
      </c>
      <c r="G174" s="14">
        <f>VLOOKUP(C:C,'[2]SIPEF 12.2025'!$E$1:$CQ$65536,13,0)</f>
        <v>4464.7299999999996</v>
      </c>
      <c r="H174" s="15"/>
      <c r="I174" s="16">
        <v>1401.26</v>
      </c>
      <c r="J174" s="14">
        <v>2574</v>
      </c>
      <c r="K174" s="14">
        <f>VLOOKUP(C:C,'[2]SIPEF 12.2025'!$E$1:$S$65536,12,0)</f>
        <v>539.73</v>
      </c>
      <c r="L174" s="17">
        <f t="shared" si="4"/>
        <v>3924.9999999999995</v>
      </c>
    </row>
    <row r="175" spans="1:12" ht="22.5" customHeight="1" x14ac:dyDescent="0.25">
      <c r="A175" s="11"/>
      <c r="B175" s="12" t="s">
        <v>570</v>
      </c>
      <c r="C175" s="13" t="s">
        <v>422</v>
      </c>
      <c r="D175" s="21" t="str">
        <f t="shared" si="5"/>
        <v>013.***.***-84</v>
      </c>
      <c r="E175" s="40" t="str">
        <f>VLOOKUP(C175,[1]Sheet!$D$1:$E$65536,2,0)</f>
        <v>01394988184</v>
      </c>
      <c r="F175" s="13" t="s">
        <v>542</v>
      </c>
      <c r="G175" s="14">
        <f>VLOOKUP(C:C,'[2]SIPEF 12.2025'!$E$1:$CQ$65536,13,0)</f>
        <v>3273.63</v>
      </c>
      <c r="H175" s="15"/>
      <c r="I175" s="16">
        <v>818.41</v>
      </c>
      <c r="J175" s="14">
        <v>2970.03</v>
      </c>
      <c r="K175" s="14">
        <f>VLOOKUP(C:C,'[2]SIPEF 12.2025'!$E$1:$S$65536,12,0)</f>
        <v>347.62</v>
      </c>
      <c r="L175" s="17">
        <f t="shared" si="4"/>
        <v>2926.01</v>
      </c>
    </row>
    <row r="176" spans="1:12" ht="22.5" customHeight="1" x14ac:dyDescent="0.25">
      <c r="A176" s="11"/>
      <c r="B176" s="12" t="s">
        <v>570</v>
      </c>
      <c r="C176" s="13" t="s">
        <v>217</v>
      </c>
      <c r="D176" s="21" t="str">
        <f t="shared" si="5"/>
        <v>037.***.***-11</v>
      </c>
      <c r="E176" s="40" t="str">
        <f>VLOOKUP(C176,[1]Sheet!$D$1:$E$65536,2,0)</f>
        <v>03740385111</v>
      </c>
      <c r="F176" s="13" t="s">
        <v>528</v>
      </c>
      <c r="G176" s="14">
        <f>VLOOKUP(C:C,'[2]SIPEF 12.2025'!$E$1:$CQ$65536,13,0)</f>
        <v>2043.03</v>
      </c>
      <c r="H176" s="15"/>
      <c r="I176" s="16">
        <v>710.63</v>
      </c>
      <c r="J176" s="14">
        <v>1828.28</v>
      </c>
      <c r="K176" s="14">
        <f>VLOOKUP(C:C,'[2]SIPEF 12.2025'!$E$1:$S$65536,12,0)</f>
        <v>214.39</v>
      </c>
      <c r="L176" s="17">
        <f t="shared" si="4"/>
        <v>1828.6399999999999</v>
      </c>
    </row>
    <row r="177" spans="1:12" ht="22.5" customHeight="1" x14ac:dyDescent="0.25">
      <c r="A177" s="11"/>
      <c r="B177" s="12" t="s">
        <v>570</v>
      </c>
      <c r="C177" s="13" t="s">
        <v>476</v>
      </c>
      <c r="D177" s="21" t="str">
        <f t="shared" si="5"/>
        <v>807.***.***-15</v>
      </c>
      <c r="E177" s="40" t="str">
        <f>VLOOKUP(C177,[1]Sheet!$D$1:$E$65536,2,0)</f>
        <v>80784631115</v>
      </c>
      <c r="F177" s="13" t="s">
        <v>533</v>
      </c>
      <c r="G177" s="14">
        <f>VLOOKUP(C:C,'[2]SIPEF 12.2025'!$E$1:$CQ$65536,13,0)</f>
        <v>5081.01</v>
      </c>
      <c r="H177" s="15"/>
      <c r="I177" s="16">
        <v>775.84</v>
      </c>
      <c r="J177" s="14">
        <v>4301.5200000000004</v>
      </c>
      <c r="K177" s="14">
        <f>VLOOKUP(C:C,'[2]SIPEF 12.2025'!$E$1:$S$65536,12,0)</f>
        <v>579.1</v>
      </c>
      <c r="L177" s="17">
        <f t="shared" si="4"/>
        <v>4501.91</v>
      </c>
    </row>
    <row r="178" spans="1:12" ht="22.5" customHeight="1" x14ac:dyDescent="0.25">
      <c r="A178" s="11"/>
      <c r="B178" s="12" t="s">
        <v>570</v>
      </c>
      <c r="C178" s="13" t="s">
        <v>144</v>
      </c>
      <c r="D178" s="21" t="str">
        <f t="shared" si="5"/>
        <v>769.***.***-34</v>
      </c>
      <c r="E178" s="40" t="str">
        <f>VLOOKUP(C178,[1]Sheet!$D$1:$E$65536,2,0)</f>
        <v>76993256134</v>
      </c>
      <c r="F178" s="13" t="s">
        <v>529</v>
      </c>
      <c r="G178" s="14">
        <f>VLOOKUP(C:C,'[2]SIPEF 12.2025'!$E$1:$CQ$65536,13,0)</f>
        <v>4813.8900000000003</v>
      </c>
      <c r="H178" s="15"/>
      <c r="I178" s="16">
        <v>1308.24</v>
      </c>
      <c r="J178" s="14">
        <v>2574</v>
      </c>
      <c r="K178" s="14">
        <f>VLOOKUP(C:C,'[2]SIPEF 12.2025'!$E$1:$S$65536,12,0)</f>
        <v>581.63</v>
      </c>
      <c r="L178" s="17">
        <f t="shared" si="4"/>
        <v>4232.26</v>
      </c>
    </row>
    <row r="179" spans="1:12" ht="22.5" customHeight="1" x14ac:dyDescent="0.25">
      <c r="A179" s="11"/>
      <c r="B179" s="12" t="s">
        <v>570</v>
      </c>
      <c r="C179" s="13" t="s">
        <v>450</v>
      </c>
      <c r="D179" s="21" t="str">
        <f t="shared" si="5"/>
        <v>855.***.***-91</v>
      </c>
      <c r="E179" s="40" t="str">
        <f>VLOOKUP(C179,[1]Sheet!$D$1:$E$65536,2,0)</f>
        <v>85539996291</v>
      </c>
      <c r="F179" s="13" t="s">
        <v>524</v>
      </c>
      <c r="G179" s="14">
        <f>VLOOKUP(C:C,'[2]SIPEF 12.2025'!$E$1:$CQ$65536,13,0)</f>
        <v>5862.85</v>
      </c>
      <c r="H179" s="15"/>
      <c r="I179" s="16">
        <v>912.26</v>
      </c>
      <c r="J179" s="14">
        <v>3445.12</v>
      </c>
      <c r="K179" s="14">
        <f>VLOOKUP(C:C,'[2]SIPEF 12.2025'!$E$1:$S$65536,12,0)</f>
        <v>698.79</v>
      </c>
      <c r="L179" s="17">
        <f t="shared" si="4"/>
        <v>5164.0600000000004</v>
      </c>
    </row>
    <row r="180" spans="1:12" ht="22.5" customHeight="1" x14ac:dyDescent="0.25">
      <c r="A180" s="11"/>
      <c r="B180" s="12" t="s">
        <v>570</v>
      </c>
      <c r="C180" s="13" t="s">
        <v>51</v>
      </c>
      <c r="D180" s="21" t="str">
        <f t="shared" si="5"/>
        <v>575.***.***-15</v>
      </c>
      <c r="E180" s="40" t="str">
        <f>VLOOKUP(C180,[1]Sheet!$D$1:$E$65536,2,0)</f>
        <v>57587302115</v>
      </c>
      <c r="F180" s="13" t="s">
        <v>528</v>
      </c>
      <c r="G180" s="14">
        <f>VLOOKUP(C:C,'[2]SIPEF 12.2025'!$E$1:$CQ$65536,13,0)</f>
        <v>2205.8200000000002</v>
      </c>
      <c r="H180" s="15"/>
      <c r="I180" s="16">
        <v>710.63</v>
      </c>
      <c r="J180" s="14">
        <v>1828.28</v>
      </c>
      <c r="K180" s="14">
        <f>VLOOKUP(C:C,'[2]SIPEF 12.2025'!$E$1:$S$65536,12,0)</f>
        <v>229.04</v>
      </c>
      <c r="L180" s="17">
        <f t="shared" si="4"/>
        <v>1976.7800000000002</v>
      </c>
    </row>
    <row r="181" spans="1:12" ht="22.5" customHeight="1" x14ac:dyDescent="0.25">
      <c r="A181" s="11"/>
      <c r="B181" s="12" t="s">
        <v>570</v>
      </c>
      <c r="C181" s="13" t="s">
        <v>158</v>
      </c>
      <c r="D181" s="21" t="str">
        <f t="shared" si="5"/>
        <v>009.***.***-77</v>
      </c>
      <c r="E181" s="40" t="str">
        <f>VLOOKUP(C181,[1]Sheet!$D$1:$E$65536,2,0)</f>
        <v>00975892177</v>
      </c>
      <c r="F181" s="13" t="s">
        <v>529</v>
      </c>
      <c r="G181" s="14">
        <f>VLOOKUP(C:C,'[2]SIPEF 12.2025'!$E$1:$CQ$65536,13,0)</f>
        <v>3931.86</v>
      </c>
      <c r="H181" s="15"/>
      <c r="I181" s="16">
        <v>1395.82</v>
      </c>
      <c r="J181" s="14">
        <v>2574</v>
      </c>
      <c r="K181" s="14">
        <f>VLOOKUP(C:C,'[2]SIPEF 12.2025'!$E$1:$S$65536,12,0)</f>
        <v>469.9</v>
      </c>
      <c r="L181" s="17">
        <f t="shared" si="4"/>
        <v>3461.96</v>
      </c>
    </row>
    <row r="182" spans="1:12" ht="22.5" customHeight="1" x14ac:dyDescent="0.25">
      <c r="A182" s="11"/>
      <c r="B182" s="12" t="s">
        <v>570</v>
      </c>
      <c r="C182" s="13" t="s">
        <v>310</v>
      </c>
      <c r="D182" s="21" t="str">
        <f t="shared" si="5"/>
        <v>158.***.***-95</v>
      </c>
      <c r="E182" s="40" t="str">
        <f>VLOOKUP(C182,[1]Sheet!$D$1:$E$65536,2,0)</f>
        <v>15812410895</v>
      </c>
      <c r="F182" s="13" t="s">
        <v>529</v>
      </c>
      <c r="G182" s="14">
        <f>VLOOKUP(C:C,'[2]SIPEF 12.2025'!$E$1:$CQ$65536,13,0)</f>
        <v>3755.2</v>
      </c>
      <c r="H182" s="15"/>
      <c r="I182" s="16">
        <v>1263.5899999999999</v>
      </c>
      <c r="J182" s="14">
        <v>2574</v>
      </c>
      <c r="K182" s="14">
        <f>VLOOKUP(C:C,'[2]SIPEF 12.2025'!$E$1:$S$65536,12,0)</f>
        <v>438.78</v>
      </c>
      <c r="L182" s="17">
        <f t="shared" si="4"/>
        <v>3316.42</v>
      </c>
    </row>
    <row r="183" spans="1:12" ht="22.5" customHeight="1" x14ac:dyDescent="0.25">
      <c r="A183" s="11"/>
      <c r="B183" s="12" t="s">
        <v>570</v>
      </c>
      <c r="C183" s="13" t="s">
        <v>460</v>
      </c>
      <c r="D183" s="21" t="str">
        <f t="shared" si="5"/>
        <v>054.***.***-59</v>
      </c>
      <c r="E183" s="40" t="str">
        <f>VLOOKUP(C183,[1]Sheet!$D$1:$E$65536,2,0)</f>
        <v>05427461159</v>
      </c>
      <c r="F183" s="13" t="s">
        <v>529</v>
      </c>
      <c r="G183" s="14">
        <f>VLOOKUP(C:C,'[2]SIPEF 12.2025'!$E$1:$CQ$65536,13,0)</f>
        <v>3618.98</v>
      </c>
      <c r="H183" s="15"/>
      <c r="I183" s="16">
        <v>628.65</v>
      </c>
      <c r="J183" s="14">
        <v>2574</v>
      </c>
      <c r="K183" s="14">
        <f>VLOOKUP(C:C,'[2]SIPEF 12.2025'!$E$1:$S$65536,12,0)</f>
        <v>374.82</v>
      </c>
      <c r="L183" s="17">
        <f t="shared" si="4"/>
        <v>3244.16</v>
      </c>
    </row>
    <row r="184" spans="1:12" ht="22.5" customHeight="1" x14ac:dyDescent="0.25">
      <c r="A184" s="11"/>
      <c r="B184" s="12" t="s">
        <v>570</v>
      </c>
      <c r="C184" s="13" t="s">
        <v>163</v>
      </c>
      <c r="D184" s="21" t="str">
        <f t="shared" si="5"/>
        <v>843.***.***-25</v>
      </c>
      <c r="E184" s="40" t="str">
        <f>VLOOKUP(C184,[1]Sheet!$D$1:$E$65536,2,0)</f>
        <v>84304600125</v>
      </c>
      <c r="F184" s="13" t="s">
        <v>529</v>
      </c>
      <c r="G184" s="14">
        <f>VLOOKUP(C:C,'[2]SIPEF 12.2025'!$E$1:$CQ$65536,13,0)</f>
        <v>4039.8</v>
      </c>
      <c r="H184" s="15"/>
      <c r="I184" s="16">
        <v>1463.65</v>
      </c>
      <c r="J184" s="14">
        <v>2574</v>
      </c>
      <c r="K184" s="14">
        <f>VLOOKUP(C:C,'[2]SIPEF 12.2025'!$E$1:$S$65536,12,0)</f>
        <v>487.95</v>
      </c>
      <c r="L184" s="17">
        <f t="shared" si="4"/>
        <v>3551.8500000000004</v>
      </c>
    </row>
    <row r="185" spans="1:12" ht="22.5" customHeight="1" x14ac:dyDescent="0.25">
      <c r="A185" s="11"/>
      <c r="B185" s="12" t="s">
        <v>570</v>
      </c>
      <c r="C185" s="13" t="s">
        <v>425</v>
      </c>
      <c r="D185" s="21" t="str">
        <f t="shared" si="5"/>
        <v>706.***.***-83</v>
      </c>
      <c r="E185" s="40" t="str">
        <f>VLOOKUP(C185,[1]Sheet!$D$1:$E$65536,2,0)</f>
        <v>70653650183</v>
      </c>
      <c r="F185" s="13" t="s">
        <v>529</v>
      </c>
      <c r="G185" s="14">
        <f>VLOOKUP(C:C,'[2]SIPEF 12.2025'!$E$1:$CQ$65536,13,0)</f>
        <v>4652.29</v>
      </c>
      <c r="H185" s="15"/>
      <c r="I185" s="16">
        <v>913.93</v>
      </c>
      <c r="J185" s="14">
        <v>2574</v>
      </c>
      <c r="K185" s="14">
        <f>VLOOKUP(C:C,'[2]SIPEF 12.2025'!$E$1:$S$65536,12,0)</f>
        <v>529.44000000000005</v>
      </c>
      <c r="L185" s="17">
        <f t="shared" si="4"/>
        <v>4122.8500000000004</v>
      </c>
    </row>
    <row r="186" spans="1:12" ht="22.5" customHeight="1" x14ac:dyDescent="0.25">
      <c r="A186" s="11"/>
      <c r="B186" s="12" t="s">
        <v>570</v>
      </c>
      <c r="C186" s="13" t="s">
        <v>160</v>
      </c>
      <c r="D186" s="21" t="str">
        <f t="shared" si="5"/>
        <v>029.***.***-32</v>
      </c>
      <c r="E186" s="40" t="str">
        <f>VLOOKUP(C186,[1]Sheet!$D$1:$E$65536,2,0)</f>
        <v>02931903132</v>
      </c>
      <c r="F186" s="13" t="s">
        <v>530</v>
      </c>
      <c r="G186" s="14">
        <f>VLOOKUP(C:C,'[2]SIPEF 12.2025'!$E$1:$CQ$65536,13,0)</f>
        <v>5736.98</v>
      </c>
      <c r="H186" s="15"/>
      <c r="I186" s="16">
        <v>1551.08</v>
      </c>
      <c r="J186" s="14">
        <v>3618.13</v>
      </c>
      <c r="K186" s="14">
        <f>VLOOKUP(C:C,'[2]SIPEF 12.2025'!$E$1:$S$65536,12,0)</f>
        <v>729.58</v>
      </c>
      <c r="L186" s="17">
        <f t="shared" si="4"/>
        <v>5007.3999999999996</v>
      </c>
    </row>
    <row r="187" spans="1:12" ht="22.5" customHeight="1" x14ac:dyDescent="0.25">
      <c r="A187" s="11"/>
      <c r="B187" s="12" t="s">
        <v>570</v>
      </c>
      <c r="C187" s="13" t="s">
        <v>371</v>
      </c>
      <c r="D187" s="21" t="str">
        <f t="shared" si="5"/>
        <v>022.***.***-01</v>
      </c>
      <c r="E187" s="40" t="str">
        <f>VLOOKUP(C187,[1]Sheet!$D$1:$E$65536,2,0)</f>
        <v>02228097101</v>
      </c>
      <c r="F187" s="13" t="s">
        <v>548</v>
      </c>
      <c r="G187" s="14">
        <f>VLOOKUP(C:C,'[2]SIPEF 12.2025'!$E$1:$CQ$65536,13,0)</f>
        <v>1774.86</v>
      </c>
      <c r="H187" s="15"/>
      <c r="I187" s="16">
        <v>591.62</v>
      </c>
      <c r="J187" s="14">
        <v>1471.26</v>
      </c>
      <c r="K187" s="14">
        <f>VLOOKUP(C:C,'[2]SIPEF 12.2025'!$E$1:$S$65536,12,0)</f>
        <v>181.33</v>
      </c>
      <c r="L187" s="17">
        <f t="shared" si="4"/>
        <v>1593.53</v>
      </c>
    </row>
    <row r="188" spans="1:12" ht="22.5" customHeight="1" x14ac:dyDescent="0.25">
      <c r="A188" s="11"/>
      <c r="B188" s="12" t="s">
        <v>570</v>
      </c>
      <c r="C188" s="13" t="s">
        <v>438</v>
      </c>
      <c r="D188" s="21" t="str">
        <f t="shared" si="5"/>
        <v>702.***.***-61</v>
      </c>
      <c r="E188" s="40" t="str">
        <f>VLOOKUP(C188,[1]Sheet!$D$1:$E$65536,2,0)</f>
        <v>70223731161</v>
      </c>
      <c r="F188" s="13" t="s">
        <v>529</v>
      </c>
      <c r="G188" s="14">
        <f>VLOOKUP(C:C,'[2]SIPEF 12.2025'!$E$1:$CQ$65536,13,0)</f>
        <v>4659.3599999999997</v>
      </c>
      <c r="H188" s="15"/>
      <c r="I188" s="16">
        <v>939.33</v>
      </c>
      <c r="J188" s="14">
        <v>2574</v>
      </c>
      <c r="K188" s="14">
        <f>VLOOKUP(C:C,'[2]SIPEF 12.2025'!$E$1:$S$65536,12,0)</f>
        <v>532.33000000000004</v>
      </c>
      <c r="L188" s="17">
        <f t="shared" si="4"/>
        <v>4127.03</v>
      </c>
    </row>
    <row r="189" spans="1:12" ht="22.5" customHeight="1" x14ac:dyDescent="0.25">
      <c r="A189" s="11"/>
      <c r="B189" s="12" t="s">
        <v>570</v>
      </c>
      <c r="C189" s="13" t="s">
        <v>338</v>
      </c>
      <c r="D189" s="21" t="str">
        <f t="shared" si="5"/>
        <v>577.***.***-00</v>
      </c>
      <c r="E189" s="40" t="str">
        <f>VLOOKUP(C189,[1]Sheet!$D$1:$E$65536,2,0)</f>
        <v>57718717100</v>
      </c>
      <c r="F189" s="13" t="s">
        <v>529</v>
      </c>
      <c r="G189" s="14">
        <f>VLOOKUP(C:C,'[2]SIPEF 12.2025'!$E$1:$CQ$65536,13,0)</f>
        <v>3909.1</v>
      </c>
      <c r="H189" s="15"/>
      <c r="I189" s="16">
        <v>1260.3499999999999</v>
      </c>
      <c r="J189" s="14">
        <v>2574</v>
      </c>
      <c r="K189" s="14">
        <f>VLOOKUP(C:C,'[2]SIPEF 12.2025'!$E$1:$S$65536,12,0)</f>
        <v>457.01</v>
      </c>
      <c r="L189" s="17">
        <f t="shared" si="4"/>
        <v>3452.09</v>
      </c>
    </row>
    <row r="190" spans="1:12" ht="22.5" customHeight="1" x14ac:dyDescent="0.25">
      <c r="A190" s="11"/>
      <c r="B190" s="12" t="s">
        <v>570</v>
      </c>
      <c r="C190" s="13" t="s">
        <v>384</v>
      </c>
      <c r="D190" s="21" t="str">
        <f t="shared" si="5"/>
        <v>043.***.***-01</v>
      </c>
      <c r="E190" s="40" t="str">
        <f>VLOOKUP(C190,[1]Sheet!$D$1:$E$65536,2,0)</f>
        <v>04376352101</v>
      </c>
      <c r="F190" s="13" t="s">
        <v>552</v>
      </c>
      <c r="G190" s="14">
        <f>VLOOKUP(C:C,'[2]SIPEF 12.2025'!$E$1:$CQ$65536,13,0)</f>
        <v>3489.03</v>
      </c>
      <c r="H190" s="15"/>
      <c r="I190" s="16">
        <v>1091.21</v>
      </c>
      <c r="J190" s="14">
        <v>2970.03</v>
      </c>
      <c r="K190" s="14">
        <f>VLOOKUP(C:C,'[2]SIPEF 12.2025'!$E$1:$S$65536,12,0)</f>
        <v>393.92</v>
      </c>
      <c r="L190" s="17">
        <f t="shared" si="4"/>
        <v>3095.11</v>
      </c>
    </row>
    <row r="191" spans="1:12" ht="22.5" customHeight="1" x14ac:dyDescent="0.25">
      <c r="A191" s="11"/>
      <c r="B191" s="12" t="s">
        <v>570</v>
      </c>
      <c r="C191" s="13" t="s">
        <v>321</v>
      </c>
      <c r="D191" s="21" t="str">
        <f t="shared" si="5"/>
        <v>705.***.***-40</v>
      </c>
      <c r="E191" s="40" t="str">
        <f>VLOOKUP(C191,[1]Sheet!$D$1:$E$65536,2,0)</f>
        <v>70531246140</v>
      </c>
      <c r="F191" s="13" t="s">
        <v>529</v>
      </c>
      <c r="G191" s="14">
        <f>VLOOKUP(C:C,'[2]SIPEF 12.2025'!$E$1:$CQ$65536,13,0)</f>
        <v>4898.3999999999996</v>
      </c>
      <c r="H191" s="15"/>
      <c r="I191" s="16">
        <v>1491.26</v>
      </c>
      <c r="J191" s="14">
        <v>2574</v>
      </c>
      <c r="K191" s="14">
        <f>VLOOKUP(C:C,'[2]SIPEF 12.2025'!$E$1:$S$65536,12,0)</f>
        <v>607.19000000000005</v>
      </c>
      <c r="L191" s="17">
        <f t="shared" si="4"/>
        <v>4291.2099999999991</v>
      </c>
    </row>
    <row r="192" spans="1:12" ht="22.5" customHeight="1" x14ac:dyDescent="0.25">
      <c r="A192" s="11"/>
      <c r="B192" s="12" t="s">
        <v>570</v>
      </c>
      <c r="C192" s="13" t="s">
        <v>443</v>
      </c>
      <c r="D192" s="21" t="str">
        <f t="shared" si="5"/>
        <v>827.***.***-87</v>
      </c>
      <c r="E192" s="40" t="str">
        <f>VLOOKUP(C192,[1]Sheet!$D$1:$E$65536,2,0)</f>
        <v>82771030187</v>
      </c>
      <c r="F192" s="13" t="s">
        <v>529</v>
      </c>
      <c r="G192" s="14">
        <f>VLOOKUP(C:C,'[2]SIPEF 12.2025'!$E$1:$CQ$65536,13,0)</f>
        <v>4327.25</v>
      </c>
      <c r="H192" s="15"/>
      <c r="I192" s="16">
        <v>676.01</v>
      </c>
      <c r="J192" s="14">
        <v>2574</v>
      </c>
      <c r="K192" s="14">
        <f>VLOOKUP(C:C,'[2]SIPEF 12.2025'!$E$1:$S$65536,12,0)</f>
        <v>466.09</v>
      </c>
      <c r="L192" s="17">
        <f t="shared" si="4"/>
        <v>3861.16</v>
      </c>
    </row>
    <row r="193" spans="1:12" ht="22.5" customHeight="1" x14ac:dyDescent="0.25">
      <c r="A193" s="11"/>
      <c r="B193" s="12" t="s">
        <v>570</v>
      </c>
      <c r="C193" s="13" t="s">
        <v>112</v>
      </c>
      <c r="D193" s="21" t="str">
        <f t="shared" si="5"/>
        <v>028.***.***-11</v>
      </c>
      <c r="E193" s="40" t="str">
        <f>VLOOKUP(C193,[1]Sheet!$D$1:$E$65536,2,0)</f>
        <v>02833517211</v>
      </c>
      <c r="F193" s="13" t="s">
        <v>536</v>
      </c>
      <c r="G193" s="14">
        <f>VLOOKUP(C:C,'[2]SIPEF 12.2025'!$E$1:$CQ$65536,13,0)</f>
        <v>4452.8599999999997</v>
      </c>
      <c r="H193" s="15"/>
      <c r="I193" s="16">
        <v>1418.52</v>
      </c>
      <c r="J193" s="14">
        <v>3905.67</v>
      </c>
      <c r="K193" s="14">
        <f>VLOOKUP(C:C,'[2]SIPEF 12.2025'!$E$1:$S$65536,12,0)</f>
        <v>539.36</v>
      </c>
      <c r="L193" s="17">
        <f t="shared" si="4"/>
        <v>3913.4999999999995</v>
      </c>
    </row>
    <row r="194" spans="1:12" ht="22.5" customHeight="1" x14ac:dyDescent="0.25">
      <c r="A194" s="11"/>
      <c r="B194" s="12" t="s">
        <v>570</v>
      </c>
      <c r="C194" s="13" t="s">
        <v>306</v>
      </c>
      <c r="D194" s="21" t="str">
        <f t="shared" si="5"/>
        <v>703.***.***-39</v>
      </c>
      <c r="E194" s="40" t="str">
        <f>VLOOKUP(C194,[1]Sheet!$D$1:$E$65536,2,0)</f>
        <v>70302080139</v>
      </c>
      <c r="F194" s="13" t="s">
        <v>529</v>
      </c>
      <c r="G194" s="14">
        <f>VLOOKUP(C:C,'[2]SIPEF 12.2025'!$E$1:$CQ$65536,13,0)</f>
        <v>3912.69</v>
      </c>
      <c r="H194" s="15"/>
      <c r="I194" s="16">
        <v>1277.45</v>
      </c>
      <c r="J194" s="14">
        <v>2574</v>
      </c>
      <c r="K194" s="14">
        <f>VLOOKUP(C:C,'[2]SIPEF 12.2025'!$E$1:$S$65536,12,0)</f>
        <v>458.72</v>
      </c>
      <c r="L194" s="17">
        <f t="shared" si="4"/>
        <v>3453.9700000000003</v>
      </c>
    </row>
    <row r="195" spans="1:12" ht="22.5" customHeight="1" x14ac:dyDescent="0.25">
      <c r="A195" s="11"/>
      <c r="B195" s="12" t="s">
        <v>570</v>
      </c>
      <c r="C195" s="13" t="s">
        <v>373</v>
      </c>
      <c r="D195" s="21" t="str">
        <f t="shared" si="5"/>
        <v>115.***.***-11</v>
      </c>
      <c r="E195" s="40" t="str">
        <f>VLOOKUP(C195,[1]Sheet!$D$1:$E$65536,2,0)</f>
        <v>11522952411</v>
      </c>
      <c r="F195" s="13" t="s">
        <v>529</v>
      </c>
      <c r="G195" s="14">
        <f>VLOOKUP(C:C,'[2]SIPEF 12.2025'!$E$1:$CQ$65536,13,0)</f>
        <v>4347.82</v>
      </c>
      <c r="H195" s="15"/>
      <c r="I195" s="16">
        <v>1325.72</v>
      </c>
      <c r="J195" s="14">
        <v>2574</v>
      </c>
      <c r="K195" s="14">
        <f>VLOOKUP(C:C,'[2]SIPEF 12.2025'!$E$1:$S$65536,12,0)</f>
        <v>517.69000000000005</v>
      </c>
      <c r="L195" s="17">
        <f t="shared" si="4"/>
        <v>3830.1299999999997</v>
      </c>
    </row>
    <row r="196" spans="1:12" ht="22.5" customHeight="1" x14ac:dyDescent="0.25">
      <c r="A196" s="11"/>
      <c r="B196" s="12" t="s">
        <v>570</v>
      </c>
      <c r="C196" s="13" t="s">
        <v>396</v>
      </c>
      <c r="D196" s="21" t="str">
        <f t="shared" si="5"/>
        <v>101.***.***-64</v>
      </c>
      <c r="E196" s="40" t="str">
        <f>VLOOKUP(C196,[1]Sheet!$D$1:$E$65536,2,0)</f>
        <v>10153333464</v>
      </c>
      <c r="F196" s="13" t="s">
        <v>560</v>
      </c>
      <c r="G196" s="14">
        <f>VLOOKUP(C:C,'[2]SIPEF 12.2025'!$E$1:$CQ$65536,13,0)</f>
        <v>2178.77</v>
      </c>
      <c r="H196" s="15"/>
      <c r="I196" s="16">
        <v>515.39</v>
      </c>
      <c r="J196" s="14">
        <v>1757.97</v>
      </c>
      <c r="K196" s="14">
        <f>VLOOKUP(C:C,'[2]SIPEF 12.2025'!$E$1:$S$65536,12,0)</f>
        <v>211.96</v>
      </c>
      <c r="L196" s="17">
        <f t="shared" si="4"/>
        <v>1966.81</v>
      </c>
    </row>
    <row r="197" spans="1:12" ht="22.5" customHeight="1" x14ac:dyDescent="0.25">
      <c r="A197" s="11"/>
      <c r="B197" s="12" t="s">
        <v>570</v>
      </c>
      <c r="C197" s="13" t="s">
        <v>333</v>
      </c>
      <c r="D197" s="21" t="str">
        <f t="shared" si="5"/>
        <v>731.***.***-87</v>
      </c>
      <c r="E197" s="40" t="str">
        <f>VLOOKUP(C197,[1]Sheet!$D$1:$E$65536,2,0)</f>
        <v>73169110187</v>
      </c>
      <c r="F197" s="13" t="s">
        <v>535</v>
      </c>
      <c r="G197" s="14">
        <f>VLOOKUP(C:C,'[2]SIPEF 12.2025'!$E$1:$CQ$65536,13,0)</f>
        <v>7944.72</v>
      </c>
      <c r="H197" s="15"/>
      <c r="I197" s="16">
        <v>2457.36</v>
      </c>
      <c r="J197" s="14">
        <v>4296.2299999999996</v>
      </c>
      <c r="K197" s="14">
        <f>VLOOKUP(C:C,'[2]SIPEF 12.2025'!$E$1:$S$65536,12,0)</f>
        <v>1120.23</v>
      </c>
      <c r="L197" s="17">
        <f t="shared" si="4"/>
        <v>6824.49</v>
      </c>
    </row>
    <row r="198" spans="1:12" ht="22.5" customHeight="1" x14ac:dyDescent="0.25">
      <c r="A198" s="11"/>
      <c r="B198" s="12" t="s">
        <v>570</v>
      </c>
      <c r="C198" s="13" t="s">
        <v>391</v>
      </c>
      <c r="D198" s="21" t="str">
        <f t="shared" si="5"/>
        <v>053.***.***-66</v>
      </c>
      <c r="E198" s="40" t="str">
        <f>VLOOKUP(C198,[1]Sheet!$D$1:$E$65536,2,0)</f>
        <v>05327950166</v>
      </c>
      <c r="F198" s="13" t="s">
        <v>548</v>
      </c>
      <c r="G198" s="14">
        <f>VLOOKUP(C:C,'[2]SIPEF 12.2025'!$E$1:$CQ$65536,13,0)</f>
        <v>1785.76</v>
      </c>
      <c r="H198" s="15"/>
      <c r="I198" s="16">
        <v>443.72</v>
      </c>
      <c r="J198" s="14">
        <v>1471.26</v>
      </c>
      <c r="K198" s="14">
        <f>VLOOKUP(C:C,'[2]SIPEF 12.2025'!$E$1:$S$65536,12,0)</f>
        <v>171.21</v>
      </c>
      <c r="L198" s="17">
        <f t="shared" si="4"/>
        <v>1614.55</v>
      </c>
    </row>
    <row r="199" spans="1:12" ht="22.5" customHeight="1" x14ac:dyDescent="0.25">
      <c r="A199" s="11"/>
      <c r="B199" s="12" t="s">
        <v>570</v>
      </c>
      <c r="C199" s="13" t="s">
        <v>271</v>
      </c>
      <c r="D199" s="21" t="str">
        <f t="shared" si="5"/>
        <v>003.***.***-08</v>
      </c>
      <c r="E199" s="40" t="str">
        <f>VLOOKUP(C199,[1]Sheet!$D$1:$E$65536,2,0)</f>
        <v>00323122108</v>
      </c>
      <c r="F199" s="13" t="s">
        <v>529</v>
      </c>
      <c r="G199" s="14">
        <f>VLOOKUP(C:C,'[2]SIPEF 12.2025'!$E$1:$CQ$65536,13,0)</f>
        <v>3909.1</v>
      </c>
      <c r="H199" s="15"/>
      <c r="I199" s="16">
        <v>1323.48</v>
      </c>
      <c r="J199" s="14">
        <v>2574</v>
      </c>
      <c r="K199" s="14">
        <f>VLOOKUP(C:C,'[2]SIPEF 12.2025'!$E$1:$S$65536,12,0)</f>
        <v>461.75</v>
      </c>
      <c r="L199" s="17">
        <f t="shared" si="4"/>
        <v>3447.35</v>
      </c>
    </row>
    <row r="200" spans="1:12" ht="22.5" customHeight="1" x14ac:dyDescent="0.25">
      <c r="A200" s="11"/>
      <c r="B200" s="12" t="s">
        <v>570</v>
      </c>
      <c r="C200" s="13" t="s">
        <v>37</v>
      </c>
      <c r="D200" s="21" t="str">
        <f t="shared" si="5"/>
        <v>023.***.***-62</v>
      </c>
      <c r="E200" s="40" t="str">
        <f>VLOOKUP(C200,[1]Sheet!$D$1:$E$65536,2,0)</f>
        <v>02346531162</v>
      </c>
      <c r="F200" s="13" t="s">
        <v>524</v>
      </c>
      <c r="G200" s="14">
        <f>VLOOKUP(C:C,'[2]SIPEF 12.2025'!$E$1:$CQ$65536,13,0)</f>
        <v>5470.99</v>
      </c>
      <c r="H200" s="15"/>
      <c r="I200" s="16">
        <v>1775.96</v>
      </c>
      <c r="J200" s="14">
        <v>3445.12</v>
      </c>
      <c r="K200" s="14">
        <f>VLOOKUP(C:C,'[2]SIPEF 12.2025'!$E$1:$S$65536,12,0)</f>
        <v>712.58</v>
      </c>
      <c r="L200" s="17">
        <f t="shared" ref="L200:L263" si="6">SUM(G200-K200)</f>
        <v>4758.41</v>
      </c>
    </row>
    <row r="201" spans="1:12" ht="22.5" customHeight="1" x14ac:dyDescent="0.25">
      <c r="A201" s="11"/>
      <c r="B201" s="12" t="s">
        <v>570</v>
      </c>
      <c r="C201" s="13" t="s">
        <v>459</v>
      </c>
      <c r="D201" s="21" t="str">
        <f t="shared" ref="D201:D264" si="7">LEFT(E201,3)&amp;".***.***-"&amp;RIGHT(E201,2)</f>
        <v>045.***.***-33</v>
      </c>
      <c r="E201" s="40" t="str">
        <f>VLOOKUP(C201,[1]Sheet!$D$1:$E$65536,2,0)</f>
        <v>04573585133</v>
      </c>
      <c r="F201" s="13" t="s">
        <v>529</v>
      </c>
      <c r="G201" s="14">
        <f>VLOOKUP(C:C,'[2]SIPEF 12.2025'!$E$1:$CQ$65536,13,0)</f>
        <v>4662.17</v>
      </c>
      <c r="H201" s="15"/>
      <c r="I201" s="16">
        <v>652.32000000000005</v>
      </c>
      <c r="J201" s="14">
        <v>2574</v>
      </c>
      <c r="K201" s="14">
        <f>VLOOKUP(C:C,'[2]SIPEF 12.2025'!$E$1:$S$65536,12,0)</f>
        <v>511.2</v>
      </c>
      <c r="L201" s="17">
        <f t="shared" si="6"/>
        <v>4150.97</v>
      </c>
    </row>
    <row r="202" spans="1:12" ht="22.5" customHeight="1" x14ac:dyDescent="0.25">
      <c r="A202" s="11"/>
      <c r="B202" s="12" t="s">
        <v>570</v>
      </c>
      <c r="C202" s="13" t="s">
        <v>252</v>
      </c>
      <c r="D202" s="21" t="str">
        <f t="shared" si="7"/>
        <v>036.***.***-86</v>
      </c>
      <c r="E202" s="40" t="str">
        <f>VLOOKUP(C202,[1]Sheet!$D$1:$E$65536,2,0)</f>
        <v>03633428186</v>
      </c>
      <c r="F202" s="13" t="s">
        <v>525</v>
      </c>
      <c r="G202" s="14">
        <f>VLOOKUP(C:C,'[2]SIPEF 12.2025'!$E$1:$CQ$65536,13,0)</f>
        <v>6001.58</v>
      </c>
      <c r="H202" s="15"/>
      <c r="I202" s="16">
        <v>1956.28</v>
      </c>
      <c r="J202" s="14">
        <v>3988.15</v>
      </c>
      <c r="K202" s="14">
        <f>VLOOKUP(C:C,'[2]SIPEF 12.2025'!$E$1:$S$65536,12,0)</f>
        <v>803.09</v>
      </c>
      <c r="L202" s="17">
        <f t="shared" si="6"/>
        <v>5198.49</v>
      </c>
    </row>
    <row r="203" spans="1:12" ht="22.5" customHeight="1" x14ac:dyDescent="0.25">
      <c r="A203" s="11"/>
      <c r="B203" s="12" t="s">
        <v>570</v>
      </c>
      <c r="C203" s="13" t="s">
        <v>113</v>
      </c>
      <c r="D203" s="21" t="str">
        <f t="shared" si="7"/>
        <v>381.***.***-85</v>
      </c>
      <c r="E203" s="40" t="str">
        <f>VLOOKUP(C203,[1]Sheet!$D$1:$E$65536,2,0)</f>
        <v>38157442885</v>
      </c>
      <c r="F203" s="13" t="s">
        <v>529</v>
      </c>
      <c r="G203" s="14">
        <f>VLOOKUP(C:C,'[2]SIPEF 12.2025'!$E$1:$CQ$65536,13,0)</f>
        <v>3719.4</v>
      </c>
      <c r="H203" s="15"/>
      <c r="I203" s="16">
        <v>1274.48</v>
      </c>
      <c r="J203" s="14">
        <v>2574</v>
      </c>
      <c r="K203" s="14">
        <f>VLOOKUP(C:C,'[2]SIPEF 12.2025'!$E$1:$S$65536,12,0)</f>
        <v>435.31</v>
      </c>
      <c r="L203" s="17">
        <f t="shared" si="6"/>
        <v>3284.09</v>
      </c>
    </row>
    <row r="204" spans="1:12" ht="22.5" customHeight="1" x14ac:dyDescent="0.25">
      <c r="A204" s="11"/>
      <c r="B204" s="12" t="s">
        <v>570</v>
      </c>
      <c r="C204" s="13" t="s">
        <v>461</v>
      </c>
      <c r="D204" s="21" t="str">
        <f t="shared" si="7"/>
        <v>705.***.***-74</v>
      </c>
      <c r="E204" s="40" t="str">
        <f>VLOOKUP(C204,[1]Sheet!$D$1:$E$65536,2,0)</f>
        <v>70505393174</v>
      </c>
      <c r="F204" s="13" t="s">
        <v>529</v>
      </c>
      <c r="G204" s="14">
        <f>VLOOKUP(C:C,'[2]SIPEF 12.2025'!$E$1:$CQ$65536,13,0)</f>
        <v>4210.79</v>
      </c>
      <c r="H204" s="15"/>
      <c r="I204" s="16">
        <v>648.61</v>
      </c>
      <c r="J204" s="14">
        <v>2574</v>
      </c>
      <c r="K204" s="14">
        <f>VLOOKUP(C:C,'[2]SIPEF 12.2025'!$E$1:$S$65536,12,0)</f>
        <v>447.73</v>
      </c>
      <c r="L204" s="17">
        <f t="shared" si="6"/>
        <v>3763.06</v>
      </c>
    </row>
    <row r="205" spans="1:12" ht="22.5" customHeight="1" x14ac:dyDescent="0.25">
      <c r="A205" s="11"/>
      <c r="B205" s="12" t="s">
        <v>570</v>
      </c>
      <c r="C205" s="13" t="s">
        <v>434</v>
      </c>
      <c r="D205" s="21" t="str">
        <f t="shared" si="7"/>
        <v>020.***.***-93</v>
      </c>
      <c r="E205" s="40" t="str">
        <f>VLOOKUP(C205,[1]Sheet!$D$1:$E$65536,2,0)</f>
        <v>02088480293</v>
      </c>
      <c r="F205" s="13" t="s">
        <v>529</v>
      </c>
      <c r="G205" s="14">
        <f>VLOOKUP(C:C,'[2]SIPEF 12.2025'!$E$1:$CQ$65536,13,0)</f>
        <v>4676</v>
      </c>
      <c r="H205" s="15"/>
      <c r="I205" s="16">
        <v>943.08</v>
      </c>
      <c r="J205" s="14">
        <v>2574</v>
      </c>
      <c r="K205" s="14">
        <f>VLOOKUP(C:C,'[2]SIPEF 12.2025'!$E$1:$S$65536,12,0)</f>
        <v>534.95000000000005</v>
      </c>
      <c r="L205" s="17">
        <f t="shared" si="6"/>
        <v>4141.05</v>
      </c>
    </row>
    <row r="206" spans="1:12" ht="22.5" customHeight="1" x14ac:dyDescent="0.25">
      <c r="A206" s="11"/>
      <c r="B206" s="12" t="s">
        <v>570</v>
      </c>
      <c r="C206" s="13" t="s">
        <v>234</v>
      </c>
      <c r="D206" s="21" t="str">
        <f t="shared" si="7"/>
        <v>705.***.***-07</v>
      </c>
      <c r="E206" s="40" t="str">
        <f>VLOOKUP(C206,[1]Sheet!$D$1:$E$65536,2,0)</f>
        <v>70593968107</v>
      </c>
      <c r="F206" s="13" t="s">
        <v>525</v>
      </c>
      <c r="G206" s="14">
        <f>VLOOKUP(C:C,'[2]SIPEF 12.2025'!$E$1:$CQ$65536,13,0)</f>
        <v>5165.62</v>
      </c>
      <c r="H206" s="15"/>
      <c r="I206" s="16">
        <v>2137.4899999999998</v>
      </c>
      <c r="J206" s="14">
        <v>3625.59</v>
      </c>
      <c r="K206" s="14">
        <f>VLOOKUP(C:C,'[2]SIPEF 12.2025'!$E$1:$S$65536,12,0)</f>
        <v>702.37</v>
      </c>
      <c r="L206" s="17">
        <f t="shared" si="6"/>
        <v>4463.25</v>
      </c>
    </row>
    <row r="207" spans="1:12" ht="22.5" customHeight="1" x14ac:dyDescent="0.25">
      <c r="A207" s="11"/>
      <c r="B207" s="12" t="s">
        <v>570</v>
      </c>
      <c r="C207" s="13" t="s">
        <v>174</v>
      </c>
      <c r="D207" s="21" t="str">
        <f t="shared" si="7"/>
        <v>019.***.***-70</v>
      </c>
      <c r="E207" s="40" t="str">
        <f>VLOOKUP(C207,[1]Sheet!$D$1:$E$65536,2,0)</f>
        <v>01962007170</v>
      </c>
      <c r="F207" s="13" t="s">
        <v>539</v>
      </c>
      <c r="G207" s="14">
        <f>VLOOKUP(C:C,'[2]SIPEF 12.2025'!$E$1:$CQ$65536,13,0)</f>
        <v>2228.29</v>
      </c>
      <c r="H207" s="15"/>
      <c r="I207" s="16">
        <v>702.67</v>
      </c>
      <c r="J207" s="14">
        <v>1804.4</v>
      </c>
      <c r="K207" s="14">
        <f>VLOOKUP(C:C,'[2]SIPEF 12.2025'!$E$1:$S$65536,12,0)</f>
        <v>230.47</v>
      </c>
      <c r="L207" s="17">
        <f t="shared" si="6"/>
        <v>1997.82</v>
      </c>
    </row>
    <row r="208" spans="1:12" ht="22.5" customHeight="1" x14ac:dyDescent="0.25">
      <c r="A208" s="11"/>
      <c r="B208" s="12" t="s">
        <v>570</v>
      </c>
      <c r="C208" s="13" t="s">
        <v>518</v>
      </c>
      <c r="D208" s="21" t="str">
        <f t="shared" si="7"/>
        <v>038.***.***-25</v>
      </c>
      <c r="E208" s="40" t="str">
        <f>VLOOKUP(C208,[1]Sheet!$D$1:$E$65536,2,0)</f>
        <v>03878865325</v>
      </c>
      <c r="F208" s="13" t="s">
        <v>524</v>
      </c>
      <c r="G208" s="14">
        <f>VLOOKUP(C:C,'[2]SIPEF 12.2025'!$E$1:$CQ$65536,13,0)</f>
        <v>2264.54</v>
      </c>
      <c r="H208" s="15"/>
      <c r="I208" s="16">
        <v>0</v>
      </c>
      <c r="J208" s="14">
        <v>1492.89</v>
      </c>
      <c r="K208" s="14">
        <f>VLOOKUP(C:C,'[2]SIPEF 12.2025'!$E$1:$S$65536,12,0)</f>
        <v>181.03</v>
      </c>
      <c r="L208" s="17">
        <f t="shared" si="6"/>
        <v>2083.5099999999998</v>
      </c>
    </row>
    <row r="209" spans="1:12" ht="22.5" customHeight="1" x14ac:dyDescent="0.25">
      <c r="A209" s="11"/>
      <c r="B209" s="12" t="s">
        <v>570</v>
      </c>
      <c r="C209" s="13" t="s">
        <v>188</v>
      </c>
      <c r="D209" s="21" t="str">
        <f t="shared" si="7"/>
        <v>896.***.***-87</v>
      </c>
      <c r="E209" s="40" t="str">
        <f>VLOOKUP(C209,[1]Sheet!$D$1:$E$65536,2,0)</f>
        <v>89629094487</v>
      </c>
      <c r="F209" s="13" t="s">
        <v>542</v>
      </c>
      <c r="G209" s="14">
        <f>VLOOKUP(C:C,'[2]SIPEF 12.2025'!$E$1:$CQ$65536,13,0)</f>
        <v>3471.63</v>
      </c>
      <c r="H209" s="15"/>
      <c r="I209" s="16">
        <v>1091.21</v>
      </c>
      <c r="J209" s="14">
        <v>2970.03</v>
      </c>
      <c r="K209" s="14">
        <f>VLOOKUP(C:C,'[2]SIPEF 12.2025'!$E$1:$S$65536,12,0)</f>
        <v>391.84</v>
      </c>
      <c r="L209" s="17">
        <f t="shared" si="6"/>
        <v>3079.79</v>
      </c>
    </row>
    <row r="210" spans="1:12" ht="22.5" customHeight="1" x14ac:dyDescent="0.25">
      <c r="A210" s="11"/>
      <c r="B210" s="12" t="s">
        <v>570</v>
      </c>
      <c r="C210" s="13" t="s">
        <v>147</v>
      </c>
      <c r="D210" s="21" t="str">
        <f t="shared" si="7"/>
        <v>045.***.***-35</v>
      </c>
      <c r="E210" s="40" t="str">
        <f>VLOOKUP(C210,[1]Sheet!$D$1:$E$65536,2,0)</f>
        <v>04537248335</v>
      </c>
      <c r="F210" s="13" t="s">
        <v>529</v>
      </c>
      <c r="G210" s="14">
        <f>VLOOKUP(C:C,'[2]SIPEF 12.2025'!$E$1:$CQ$65536,13,0)</f>
        <v>4234.68</v>
      </c>
      <c r="H210" s="15"/>
      <c r="I210" s="16">
        <v>1451.97</v>
      </c>
      <c r="J210" s="14">
        <v>2574</v>
      </c>
      <c r="K210" s="14">
        <f>VLOOKUP(C:C,'[2]SIPEF 12.2025'!$E$1:$S$65536,12,0)</f>
        <v>511.32</v>
      </c>
      <c r="L210" s="17">
        <f t="shared" si="6"/>
        <v>3723.36</v>
      </c>
    </row>
    <row r="211" spans="1:12" ht="22.5" customHeight="1" x14ac:dyDescent="0.25">
      <c r="A211" s="11"/>
      <c r="B211" s="12" t="s">
        <v>570</v>
      </c>
      <c r="C211" s="13" t="s">
        <v>394</v>
      </c>
      <c r="D211" s="21" t="str">
        <f t="shared" si="7"/>
        <v>039.***.***-21</v>
      </c>
      <c r="E211" s="40" t="str">
        <f>VLOOKUP(C211,[1]Sheet!$D$1:$E$65536,2,0)</f>
        <v>03988191221</v>
      </c>
      <c r="F211" s="13" t="s">
        <v>529</v>
      </c>
      <c r="G211" s="14">
        <f>VLOOKUP(C:C,'[2]SIPEF 12.2025'!$E$1:$CQ$65536,13,0)</f>
        <v>4309.3500000000004</v>
      </c>
      <c r="H211" s="15"/>
      <c r="I211" s="16">
        <v>992.97</v>
      </c>
      <c r="J211" s="14">
        <v>2574</v>
      </c>
      <c r="K211" s="14">
        <f>VLOOKUP(C:C,'[2]SIPEF 12.2025'!$E$1:$S$65536,12,0)</f>
        <v>487.36</v>
      </c>
      <c r="L211" s="17">
        <f t="shared" si="6"/>
        <v>3821.9900000000002</v>
      </c>
    </row>
    <row r="212" spans="1:12" ht="22.5" customHeight="1" x14ac:dyDescent="0.25">
      <c r="A212" s="11"/>
      <c r="B212" s="12" t="s">
        <v>570</v>
      </c>
      <c r="C212" s="13" t="s">
        <v>79</v>
      </c>
      <c r="D212" s="21" t="str">
        <f t="shared" si="7"/>
        <v>045.***.***-38</v>
      </c>
      <c r="E212" s="40" t="str">
        <f>VLOOKUP(C212,[1]Sheet!$D$1:$E$65536,2,0)</f>
        <v>04565417138</v>
      </c>
      <c r="F212" s="13" t="s">
        <v>532</v>
      </c>
      <c r="G212" s="14">
        <f>VLOOKUP(C:C,'[2]SIPEF 12.2025'!$E$1:$CQ$65536,13,0)</f>
        <v>2437.14</v>
      </c>
      <c r="H212" s="15"/>
      <c r="I212" s="16">
        <v>769.35</v>
      </c>
      <c r="J212" s="14">
        <v>2004.46</v>
      </c>
      <c r="K212" s="14">
        <f>VLOOKUP(C:C,'[2]SIPEF 12.2025'!$E$1:$S$65536,12,0)</f>
        <v>254.27</v>
      </c>
      <c r="L212" s="17">
        <f t="shared" si="6"/>
        <v>2182.87</v>
      </c>
    </row>
    <row r="213" spans="1:12" ht="22.5" customHeight="1" x14ac:dyDescent="0.25">
      <c r="A213" s="11"/>
      <c r="B213" s="12" t="s">
        <v>570</v>
      </c>
      <c r="C213" s="13" t="s">
        <v>136</v>
      </c>
      <c r="D213" s="21" t="str">
        <f t="shared" si="7"/>
        <v>045.***.***-26</v>
      </c>
      <c r="E213" s="40" t="str">
        <f>VLOOKUP(C213,[1]Sheet!$D$1:$E$65536,2,0)</f>
        <v>04537257326</v>
      </c>
      <c r="F213" s="13" t="s">
        <v>529</v>
      </c>
      <c r="G213" s="14">
        <f>VLOOKUP(C:C,'[2]SIPEF 12.2025'!$E$1:$CQ$65536,13,0)</f>
        <v>3763.2</v>
      </c>
      <c r="H213" s="15"/>
      <c r="I213" s="16">
        <v>1211.06</v>
      </c>
      <c r="J213" s="14">
        <v>2574</v>
      </c>
      <c r="K213" s="14">
        <f>VLOOKUP(C:C,'[2]SIPEF 12.2025'!$E$1:$S$65536,12,0)</f>
        <v>435.8</v>
      </c>
      <c r="L213" s="17">
        <f t="shared" si="6"/>
        <v>3327.3999999999996</v>
      </c>
    </row>
    <row r="214" spans="1:12" ht="22.5" customHeight="1" x14ac:dyDescent="0.25">
      <c r="A214" s="11"/>
      <c r="B214" s="12" t="s">
        <v>570</v>
      </c>
      <c r="C214" s="13" t="s">
        <v>124</v>
      </c>
      <c r="D214" s="21" t="str">
        <f t="shared" si="7"/>
        <v>021.***.***-00</v>
      </c>
      <c r="E214" s="40" t="str">
        <f>VLOOKUP(C214,[1]Sheet!$D$1:$E$65536,2,0)</f>
        <v>02109568100</v>
      </c>
      <c r="F214" s="13" t="s">
        <v>535</v>
      </c>
      <c r="G214" s="14">
        <f>VLOOKUP(C:C,'[2]SIPEF 12.2025'!$E$1:$CQ$65536,13,0)</f>
        <v>4855.05</v>
      </c>
      <c r="H214" s="15"/>
      <c r="I214" s="16">
        <v>1676.63</v>
      </c>
      <c r="J214" s="14">
        <v>4296.2299999999996</v>
      </c>
      <c r="K214" s="14">
        <f>VLOOKUP(C:C,'[2]SIPEF 12.2025'!$E$1:$S$65536,12,0)</f>
        <v>617.41</v>
      </c>
      <c r="L214" s="17">
        <f t="shared" si="6"/>
        <v>4237.6400000000003</v>
      </c>
    </row>
    <row r="215" spans="1:12" ht="22.5" customHeight="1" x14ac:dyDescent="0.25">
      <c r="A215" s="11"/>
      <c r="B215" s="12" t="s">
        <v>570</v>
      </c>
      <c r="C215" s="13" t="s">
        <v>393</v>
      </c>
      <c r="D215" s="21" t="str">
        <f t="shared" si="7"/>
        <v>999.***.***-49</v>
      </c>
      <c r="E215" s="40" t="str">
        <f>VLOOKUP(C215,[1]Sheet!$D$1:$E$65536,2,0)</f>
        <v>99989611149</v>
      </c>
      <c r="F215" s="13" t="s">
        <v>560</v>
      </c>
      <c r="G215" s="14">
        <f>VLOOKUP(C:C,'[2]SIPEF 12.2025'!$E$1:$CQ$65536,13,0)</f>
        <v>1105.21</v>
      </c>
      <c r="H215" s="15"/>
      <c r="I215" s="16">
        <v>515.39</v>
      </c>
      <c r="J215" s="14">
        <v>1757.97</v>
      </c>
      <c r="K215" s="14">
        <f>VLOOKUP(C:C,'[2]SIPEF 12.2025'!$E$1:$S$65536,12,0)</f>
        <v>121.54</v>
      </c>
      <c r="L215" s="17">
        <f t="shared" si="6"/>
        <v>983.67000000000007</v>
      </c>
    </row>
    <row r="216" spans="1:12" ht="22.5" customHeight="1" x14ac:dyDescent="0.25">
      <c r="A216" s="11"/>
      <c r="B216" s="12" t="s">
        <v>570</v>
      </c>
      <c r="C216" s="13" t="s">
        <v>444</v>
      </c>
      <c r="D216" s="21" t="str">
        <f t="shared" si="7"/>
        <v>865.***.***-00</v>
      </c>
      <c r="E216" s="40" t="str">
        <f>VLOOKUP(C216,[1]Sheet!$D$1:$E$65536,2,0)</f>
        <v>86523694100</v>
      </c>
      <c r="F216" s="13" t="s">
        <v>529</v>
      </c>
      <c r="G216" s="14">
        <f>VLOOKUP(C:C,'[2]SIPEF 12.2025'!$E$1:$CQ$65536,13,0)</f>
        <v>4173.8</v>
      </c>
      <c r="H216" s="15"/>
      <c r="I216" s="16">
        <v>672.66</v>
      </c>
      <c r="J216" s="14">
        <v>2574</v>
      </c>
      <c r="K216" s="14">
        <f>VLOOKUP(C:C,'[2]SIPEF 12.2025'!$E$1:$S$65536,12,0)</f>
        <v>444.7</v>
      </c>
      <c r="L216" s="17">
        <f t="shared" si="6"/>
        <v>3729.1000000000004</v>
      </c>
    </row>
    <row r="217" spans="1:12" ht="22.5" customHeight="1" x14ac:dyDescent="0.25">
      <c r="A217" s="11"/>
      <c r="B217" s="12" t="s">
        <v>570</v>
      </c>
      <c r="C217" s="13" t="s">
        <v>316</v>
      </c>
      <c r="D217" s="21" t="str">
        <f t="shared" si="7"/>
        <v>113.***.***-90</v>
      </c>
      <c r="E217" s="40" t="str">
        <f>VLOOKUP(C217,[1]Sheet!$D$1:$E$65536,2,0)</f>
        <v>11389360490</v>
      </c>
      <c r="F217" s="13" t="s">
        <v>529</v>
      </c>
      <c r="G217" s="14">
        <f>VLOOKUP(C:C,'[2]SIPEF 12.2025'!$E$1:$CQ$65536,13,0)</f>
        <v>4329.74</v>
      </c>
      <c r="H217" s="15"/>
      <c r="I217" s="16">
        <v>1496.65</v>
      </c>
      <c r="J217" s="14">
        <v>2574</v>
      </c>
      <c r="K217" s="14">
        <f>VLOOKUP(C:C,'[2]SIPEF 12.2025'!$E$1:$S$65536,12,0)</f>
        <v>527.98</v>
      </c>
      <c r="L217" s="17">
        <f t="shared" si="6"/>
        <v>3801.7599999999998</v>
      </c>
    </row>
    <row r="218" spans="1:12" ht="22.5" customHeight="1" x14ac:dyDescent="0.25">
      <c r="A218" s="11"/>
      <c r="B218" s="12" t="s">
        <v>570</v>
      </c>
      <c r="C218" s="13" t="s">
        <v>429</v>
      </c>
      <c r="D218" s="21" t="str">
        <f t="shared" si="7"/>
        <v>711.***.***-30</v>
      </c>
      <c r="E218" s="40" t="str">
        <f>VLOOKUP(C218,[1]Sheet!$D$1:$E$65536,2,0)</f>
        <v>71191669130</v>
      </c>
      <c r="F218" s="13" t="s">
        <v>529</v>
      </c>
      <c r="G218" s="14">
        <f>VLOOKUP(C:C,'[2]SIPEF 12.2025'!$E$1:$CQ$65536,13,0)</f>
        <v>3960.45</v>
      </c>
      <c r="H218" s="15"/>
      <c r="I218" s="16">
        <v>981.73</v>
      </c>
      <c r="J218" s="14">
        <v>2574</v>
      </c>
      <c r="K218" s="14">
        <f>VLOOKUP(C:C,'[2]SIPEF 12.2025'!$E$1:$S$65536,12,0)</f>
        <v>442.27</v>
      </c>
      <c r="L218" s="17">
        <f t="shared" si="6"/>
        <v>3518.18</v>
      </c>
    </row>
    <row r="219" spans="1:12" ht="22.5" customHeight="1" x14ac:dyDescent="0.25">
      <c r="A219" s="11"/>
      <c r="B219" s="12" t="s">
        <v>570</v>
      </c>
      <c r="C219" s="13" t="s">
        <v>435</v>
      </c>
      <c r="D219" s="21" t="str">
        <f t="shared" si="7"/>
        <v>702.***.***-69</v>
      </c>
      <c r="E219" s="40" t="str">
        <f>VLOOKUP(C219,[1]Sheet!$D$1:$E$65536,2,0)</f>
        <v>70202836169</v>
      </c>
      <c r="F219" s="13" t="s">
        <v>529</v>
      </c>
      <c r="G219" s="14">
        <f>VLOOKUP(C:C,'[2]SIPEF 12.2025'!$E$1:$CQ$65536,13,0)</f>
        <v>4571.9799999999996</v>
      </c>
      <c r="H219" s="15"/>
      <c r="I219" s="16">
        <v>951.78</v>
      </c>
      <c r="J219" s="14">
        <v>2574</v>
      </c>
      <c r="K219" s="14">
        <f>VLOOKUP(C:C,'[2]SIPEF 12.2025'!$E$1:$S$65536,12,0)</f>
        <v>521.04</v>
      </c>
      <c r="L219" s="17">
        <f t="shared" si="6"/>
        <v>4050.9399999999996</v>
      </c>
    </row>
    <row r="220" spans="1:12" ht="22.5" customHeight="1" x14ac:dyDescent="0.25">
      <c r="A220" s="11"/>
      <c r="B220" s="12" t="s">
        <v>570</v>
      </c>
      <c r="C220" s="13" t="s">
        <v>298</v>
      </c>
      <c r="D220" s="21" t="str">
        <f t="shared" si="7"/>
        <v>033.***.***-85</v>
      </c>
      <c r="E220" s="40" t="str">
        <f>VLOOKUP(C220,[1]Sheet!$D$1:$E$65536,2,0)</f>
        <v>03347571185</v>
      </c>
      <c r="F220" s="13" t="s">
        <v>524</v>
      </c>
      <c r="G220" s="14">
        <f>VLOOKUP(C:C,'[2]SIPEF 12.2025'!$E$1:$CQ$65536,13,0)</f>
        <v>5804.51</v>
      </c>
      <c r="H220" s="15"/>
      <c r="I220" s="16">
        <v>1887.97</v>
      </c>
      <c r="J220" s="14">
        <v>3445.12</v>
      </c>
      <c r="K220" s="14">
        <f>VLOOKUP(C:C,'[2]SIPEF 12.2025'!$E$1:$S$65536,12,0)</f>
        <v>769.35</v>
      </c>
      <c r="L220" s="17">
        <f t="shared" si="6"/>
        <v>5035.16</v>
      </c>
    </row>
    <row r="221" spans="1:12" ht="22.5" customHeight="1" x14ac:dyDescent="0.25">
      <c r="A221" s="11"/>
      <c r="B221" s="12" t="s">
        <v>570</v>
      </c>
      <c r="C221" s="13" t="s">
        <v>21</v>
      </c>
      <c r="D221" s="21" t="str">
        <f t="shared" si="7"/>
        <v>041.***.***-67</v>
      </c>
      <c r="E221" s="40" t="str">
        <f>VLOOKUP(C221,[1]Sheet!$D$1:$E$65536,2,0)</f>
        <v>04129707167</v>
      </c>
      <c r="F221" s="13" t="s">
        <v>525</v>
      </c>
      <c r="G221" s="14">
        <f>VLOOKUP(C:C,'[2]SIPEF 12.2025'!$E$1:$CQ$65536,13,0)</f>
        <v>7432.66</v>
      </c>
      <c r="H221" s="15"/>
      <c r="I221" s="16">
        <v>2511.2600000000002</v>
      </c>
      <c r="J221" s="14">
        <v>3625.59</v>
      </c>
      <c r="K221" s="14">
        <f>VLOOKUP(C:C,'[2]SIPEF 12.2025'!$E$1:$S$65536,12,0)</f>
        <v>1053.3900000000001</v>
      </c>
      <c r="L221" s="17">
        <f t="shared" si="6"/>
        <v>6379.2699999999995</v>
      </c>
    </row>
    <row r="222" spans="1:12" ht="22.5" customHeight="1" x14ac:dyDescent="0.25">
      <c r="A222" s="11"/>
      <c r="B222" s="12" t="s">
        <v>570</v>
      </c>
      <c r="C222" s="13" t="s">
        <v>182</v>
      </c>
      <c r="D222" s="21" t="str">
        <f t="shared" si="7"/>
        <v>125.***.***-22</v>
      </c>
      <c r="E222" s="40" t="str">
        <f>VLOOKUP(C222,[1]Sheet!$D$1:$E$65536,2,0)</f>
        <v>12551371422</v>
      </c>
      <c r="F222" s="13" t="s">
        <v>532</v>
      </c>
      <c r="G222" s="14">
        <f>VLOOKUP(C:C,'[2]SIPEF 12.2025'!$E$1:$CQ$65536,13,0)</f>
        <v>2462.96</v>
      </c>
      <c r="H222" s="15"/>
      <c r="I222" s="16">
        <v>769.35</v>
      </c>
      <c r="J222" s="14">
        <v>2004.46</v>
      </c>
      <c r="K222" s="14">
        <f>VLOOKUP(C:C,'[2]SIPEF 12.2025'!$E$1:$S$65536,12,0)</f>
        <v>256.58999999999997</v>
      </c>
      <c r="L222" s="17">
        <f t="shared" si="6"/>
        <v>2206.37</v>
      </c>
    </row>
    <row r="223" spans="1:12" ht="22.5" customHeight="1" x14ac:dyDescent="0.25">
      <c r="A223" s="11"/>
      <c r="B223" s="12" t="s">
        <v>570</v>
      </c>
      <c r="C223" s="13" t="s">
        <v>230</v>
      </c>
      <c r="D223" s="21" t="str">
        <f t="shared" si="7"/>
        <v>035.***.***-30</v>
      </c>
      <c r="E223" s="40" t="str">
        <f>VLOOKUP(C223,[1]Sheet!$D$1:$E$65536,2,0)</f>
        <v>03573047130</v>
      </c>
      <c r="F223" s="13" t="s">
        <v>525</v>
      </c>
      <c r="G223" s="14">
        <f>VLOOKUP(C:C,'[2]SIPEF 12.2025'!$E$1:$CQ$65536,13,0)</f>
        <v>6001.69</v>
      </c>
      <c r="H223" s="15"/>
      <c r="I223" s="16">
        <v>2180.2199999999998</v>
      </c>
      <c r="J223" s="14">
        <v>3988.15</v>
      </c>
      <c r="K223" s="14">
        <f>VLOOKUP(C:C,'[2]SIPEF 12.2025'!$E$1:$S$65536,12,0)</f>
        <v>823.26</v>
      </c>
      <c r="L223" s="17">
        <f t="shared" si="6"/>
        <v>5178.4299999999994</v>
      </c>
    </row>
    <row r="224" spans="1:12" ht="22.5" customHeight="1" x14ac:dyDescent="0.25">
      <c r="A224" s="11"/>
      <c r="B224" s="12" t="s">
        <v>570</v>
      </c>
      <c r="C224" s="13" t="s">
        <v>423</v>
      </c>
      <c r="D224" s="21" t="str">
        <f t="shared" si="7"/>
        <v>027.***.***-61</v>
      </c>
      <c r="E224" s="40" t="str">
        <f>VLOOKUP(C224,[1]Sheet!$D$1:$E$65536,2,0)</f>
        <v>02736648161</v>
      </c>
      <c r="F224" s="13" t="s">
        <v>524</v>
      </c>
      <c r="G224" s="14">
        <f>VLOOKUP(C:C,'[2]SIPEF 12.2025'!$E$1:$CQ$65536,13,0)</f>
        <v>5299.13</v>
      </c>
      <c r="H224" s="15"/>
      <c r="I224" s="16">
        <v>1263.4000000000001</v>
      </c>
      <c r="J224" s="14">
        <v>3445.12</v>
      </c>
      <c r="K224" s="14">
        <f>VLOOKUP(C:C,'[2]SIPEF 12.2025'!$E$1:$S$65536,12,0)</f>
        <v>646.21</v>
      </c>
      <c r="L224" s="17">
        <f t="shared" si="6"/>
        <v>4652.92</v>
      </c>
    </row>
    <row r="225" spans="1:12" ht="22.5" customHeight="1" x14ac:dyDescent="0.25">
      <c r="A225" s="11"/>
      <c r="B225" s="12" t="s">
        <v>570</v>
      </c>
      <c r="C225" s="13" t="s">
        <v>262</v>
      </c>
      <c r="D225" s="21" t="str">
        <f t="shared" si="7"/>
        <v>969.***.***-91</v>
      </c>
      <c r="E225" s="40" t="str">
        <f>VLOOKUP(C225,[1]Sheet!$D$1:$E$65536,2,0)</f>
        <v>96949279191</v>
      </c>
      <c r="F225" s="13" t="s">
        <v>542</v>
      </c>
      <c r="G225" s="14">
        <f>VLOOKUP(C:C,'[2]SIPEF 12.2025'!$E$1:$CQ$65536,13,0)</f>
        <v>3666.62</v>
      </c>
      <c r="H225" s="15"/>
      <c r="I225" s="16">
        <v>1190.21</v>
      </c>
      <c r="J225" s="14">
        <v>3267.04</v>
      </c>
      <c r="K225" s="14">
        <f>VLOOKUP(C:C,'[2]SIPEF 12.2025'!$E$1:$S$65536,12,0)</f>
        <v>422.65</v>
      </c>
      <c r="L225" s="17">
        <f t="shared" si="6"/>
        <v>3243.97</v>
      </c>
    </row>
    <row r="226" spans="1:12" ht="22.5" customHeight="1" x14ac:dyDescent="0.25">
      <c r="A226" s="11"/>
      <c r="B226" s="12" t="s">
        <v>570</v>
      </c>
      <c r="C226" s="13" t="s">
        <v>367</v>
      </c>
      <c r="D226" s="21" t="str">
        <f t="shared" si="7"/>
        <v>034.***.***-12</v>
      </c>
      <c r="E226" s="40" t="str">
        <f>VLOOKUP(C226,[1]Sheet!$D$1:$E$65536,2,0)</f>
        <v>03407807112</v>
      </c>
      <c r="F226" s="13" t="s">
        <v>529</v>
      </c>
      <c r="G226" s="14">
        <f>VLOOKUP(C:C,'[2]SIPEF 12.2025'!$E$1:$CQ$65536,13,0)</f>
        <v>3658.68</v>
      </c>
      <c r="H226" s="15"/>
      <c r="I226" s="16">
        <v>1326.9</v>
      </c>
      <c r="J226" s="14">
        <v>2574</v>
      </c>
      <c r="K226" s="14">
        <f>VLOOKUP(C:C,'[2]SIPEF 12.2025'!$E$1:$S$65536,12,0)</f>
        <v>431.95</v>
      </c>
      <c r="L226" s="17">
        <f t="shared" si="6"/>
        <v>3226.73</v>
      </c>
    </row>
    <row r="227" spans="1:12" ht="22.5" customHeight="1" x14ac:dyDescent="0.25">
      <c r="A227" s="11"/>
      <c r="B227" s="12" t="s">
        <v>570</v>
      </c>
      <c r="C227" s="13" t="s">
        <v>74</v>
      </c>
      <c r="D227" s="21" t="str">
        <f t="shared" si="7"/>
        <v>064.***.***-90</v>
      </c>
      <c r="E227" s="40" t="str">
        <f>VLOOKUP(C227,[1]Sheet!$D$1:$E$65536,2,0)</f>
        <v>06482267190</v>
      </c>
      <c r="F227" s="13" t="s">
        <v>532</v>
      </c>
      <c r="G227" s="14">
        <f>VLOOKUP(C:C,'[2]SIPEF 12.2025'!$E$1:$CQ$65536,13,0)</f>
        <v>2464.19</v>
      </c>
      <c r="H227" s="15"/>
      <c r="I227" s="16">
        <v>769.35</v>
      </c>
      <c r="J227" s="14">
        <v>2004.46</v>
      </c>
      <c r="K227" s="14">
        <f>VLOOKUP(C:C,'[2]SIPEF 12.2025'!$E$1:$S$65536,12,0)</f>
        <v>256.7</v>
      </c>
      <c r="L227" s="17">
        <f t="shared" si="6"/>
        <v>2207.4900000000002</v>
      </c>
    </row>
    <row r="228" spans="1:12" ht="22.5" customHeight="1" x14ac:dyDescent="0.25">
      <c r="A228" s="11"/>
      <c r="B228" s="12" t="s">
        <v>570</v>
      </c>
      <c r="C228" s="13" t="s">
        <v>100</v>
      </c>
      <c r="D228" s="21" t="str">
        <f t="shared" si="7"/>
        <v>054.***.***-92</v>
      </c>
      <c r="E228" s="40" t="str">
        <f>VLOOKUP(C228,[1]Sheet!$D$1:$E$65536,2,0)</f>
        <v>05472581192</v>
      </c>
      <c r="F228" s="13" t="s">
        <v>534</v>
      </c>
      <c r="G228" s="14">
        <f>VLOOKUP(C:C,'[2]SIPEF 12.2025'!$E$1:$CQ$65536,13,0)</f>
        <v>4745.3</v>
      </c>
      <c r="H228" s="15"/>
      <c r="I228" s="16">
        <v>827.59</v>
      </c>
      <c r="J228" s="14">
        <v>4084.34</v>
      </c>
      <c r="K228" s="14">
        <f>VLOOKUP(C:C,'[2]SIPEF 12.2025'!$E$1:$S$65536,12,0)</f>
        <v>535.98</v>
      </c>
      <c r="L228" s="17">
        <f t="shared" si="6"/>
        <v>4209.32</v>
      </c>
    </row>
    <row r="229" spans="1:12" ht="22.5" customHeight="1" x14ac:dyDescent="0.25">
      <c r="A229" s="11"/>
      <c r="B229" s="12" t="s">
        <v>570</v>
      </c>
      <c r="C229" s="13" t="s">
        <v>354</v>
      </c>
      <c r="D229" s="21" t="str">
        <f t="shared" si="7"/>
        <v>000.***.***-58</v>
      </c>
      <c r="E229" s="40" t="str">
        <f>VLOOKUP(C229,[1]Sheet!$D$1:$E$65536,2,0)</f>
        <v>00056676158</v>
      </c>
      <c r="F229" s="13" t="s">
        <v>548</v>
      </c>
      <c r="G229" s="14">
        <f>VLOOKUP(C:C,'[2]SIPEF 12.2025'!$E$1:$CQ$65536,13,0)</f>
        <v>1774.86</v>
      </c>
      <c r="H229" s="15"/>
      <c r="I229" s="16">
        <v>591.62</v>
      </c>
      <c r="J229" s="14">
        <v>1471.26</v>
      </c>
      <c r="K229" s="14">
        <f>VLOOKUP(C:C,'[2]SIPEF 12.2025'!$E$1:$S$65536,12,0)</f>
        <v>181.33</v>
      </c>
      <c r="L229" s="17">
        <f t="shared" si="6"/>
        <v>1593.53</v>
      </c>
    </row>
    <row r="230" spans="1:12" ht="22.5" customHeight="1" x14ac:dyDescent="0.25">
      <c r="A230" s="11"/>
      <c r="B230" s="12" t="s">
        <v>570</v>
      </c>
      <c r="C230" s="13" t="s">
        <v>341</v>
      </c>
      <c r="D230" s="21" t="str">
        <f t="shared" si="7"/>
        <v>939.***.***-91</v>
      </c>
      <c r="E230" s="40" t="str">
        <f>VLOOKUP(C230,[1]Sheet!$D$1:$E$65536,2,0)</f>
        <v>93995180191</v>
      </c>
      <c r="F230" s="13" t="s">
        <v>529</v>
      </c>
      <c r="G230" s="14">
        <f>VLOOKUP(C:C,'[2]SIPEF 12.2025'!$E$1:$CQ$65536,13,0)</f>
        <v>4019.27</v>
      </c>
      <c r="H230" s="15"/>
      <c r="I230" s="16">
        <v>1337.95</v>
      </c>
      <c r="J230" s="14">
        <v>2574</v>
      </c>
      <c r="K230" s="14">
        <f>VLOOKUP(C:C,'[2]SIPEF 12.2025'!$E$1:$S$65536,12,0)</f>
        <v>476.05</v>
      </c>
      <c r="L230" s="17">
        <f t="shared" si="6"/>
        <v>3543.22</v>
      </c>
    </row>
    <row r="231" spans="1:12" ht="22.5" customHeight="1" x14ac:dyDescent="0.25">
      <c r="A231" s="11"/>
      <c r="B231" s="12" t="s">
        <v>570</v>
      </c>
      <c r="C231" s="13" t="s">
        <v>97</v>
      </c>
      <c r="D231" s="21" t="str">
        <f t="shared" si="7"/>
        <v>710.***.***-04</v>
      </c>
      <c r="E231" s="40" t="str">
        <f>VLOOKUP(C231,[1]Sheet!$D$1:$E$65536,2,0)</f>
        <v>71029125104</v>
      </c>
      <c r="F231" s="13" t="s">
        <v>529</v>
      </c>
      <c r="G231" s="14">
        <f>VLOOKUP(C:C,'[2]SIPEF 12.2025'!$E$1:$CQ$65536,13,0)</f>
        <v>3760.93</v>
      </c>
      <c r="H231" s="15"/>
      <c r="I231" s="16">
        <v>1341.85</v>
      </c>
      <c r="J231" s="14">
        <v>2574</v>
      </c>
      <c r="K231" s="14">
        <f>VLOOKUP(C:C,'[2]SIPEF 12.2025'!$E$1:$S$65536,12,0)</f>
        <v>445.34</v>
      </c>
      <c r="L231" s="17">
        <f t="shared" si="6"/>
        <v>3315.5899999999997</v>
      </c>
    </row>
    <row r="232" spans="1:12" ht="22.5" customHeight="1" x14ac:dyDescent="0.25">
      <c r="A232" s="11"/>
      <c r="B232" s="12" t="s">
        <v>570</v>
      </c>
      <c r="C232" s="13" t="s">
        <v>454</v>
      </c>
      <c r="D232" s="21" t="str">
        <f t="shared" si="7"/>
        <v>013.***.***-58</v>
      </c>
      <c r="E232" s="40" t="str">
        <f>VLOOKUP(C232,[1]Sheet!$D$1:$E$65536,2,0)</f>
        <v>01377336158</v>
      </c>
      <c r="F232" s="13" t="s">
        <v>565</v>
      </c>
      <c r="G232" s="14">
        <f>VLOOKUP(C:C,'[2]SIPEF 12.2025'!$E$1:$CQ$65536,13,0)</f>
        <v>5016.3</v>
      </c>
      <c r="H232" s="15"/>
      <c r="I232" s="16">
        <v>836.05</v>
      </c>
      <c r="J232" s="14">
        <v>4712.7</v>
      </c>
      <c r="K232" s="14">
        <f>VLOOKUP(C:C,'[2]SIPEF 12.2025'!$E$1:$S$65536,12,0)</f>
        <v>574.55999999999995</v>
      </c>
      <c r="L232" s="17">
        <f t="shared" si="6"/>
        <v>4441.74</v>
      </c>
    </row>
    <row r="233" spans="1:12" ht="22.5" customHeight="1" x14ac:dyDescent="0.25">
      <c r="A233" s="11"/>
      <c r="B233" s="12" t="s">
        <v>570</v>
      </c>
      <c r="C233" s="13" t="s">
        <v>119</v>
      </c>
      <c r="D233" s="21" t="str">
        <f t="shared" si="7"/>
        <v>081.***.***-03</v>
      </c>
      <c r="E233" s="40" t="str">
        <f>VLOOKUP(C233,[1]Sheet!$D$1:$E$65536,2,0)</f>
        <v>08150112103</v>
      </c>
      <c r="F233" s="13" t="s">
        <v>532</v>
      </c>
      <c r="G233" s="14">
        <f>VLOOKUP(C:C,'[2]SIPEF 12.2025'!$E$1:$CQ$65536,13,0)</f>
        <v>2442.31</v>
      </c>
      <c r="H233" s="15"/>
      <c r="I233" s="16">
        <v>769.35</v>
      </c>
      <c r="J233" s="14">
        <v>2004.46</v>
      </c>
      <c r="K233" s="14">
        <f>VLOOKUP(C:C,'[2]SIPEF 12.2025'!$E$1:$S$65536,12,0)</f>
        <v>254.73</v>
      </c>
      <c r="L233" s="17">
        <f t="shared" si="6"/>
        <v>2187.58</v>
      </c>
    </row>
    <row r="234" spans="1:12" ht="22.5" customHeight="1" x14ac:dyDescent="0.25">
      <c r="A234" s="11"/>
      <c r="B234" s="12" t="s">
        <v>570</v>
      </c>
      <c r="C234" s="13" t="s">
        <v>107</v>
      </c>
      <c r="D234" s="21" t="str">
        <f t="shared" si="7"/>
        <v>965.***.***-91</v>
      </c>
      <c r="E234" s="40" t="str">
        <f>VLOOKUP(C234,[1]Sheet!$D$1:$E$65536,2,0)</f>
        <v>96549254191</v>
      </c>
      <c r="F234" s="13" t="s">
        <v>529</v>
      </c>
      <c r="G234" s="14">
        <f>VLOOKUP(C:C,'[2]SIPEF 12.2025'!$E$1:$CQ$65536,13,0)</f>
        <v>4148.8599999999997</v>
      </c>
      <c r="H234" s="15"/>
      <c r="I234" s="16">
        <v>1571.23</v>
      </c>
      <c r="J234" s="14">
        <v>2574</v>
      </c>
      <c r="K234" s="14">
        <f>VLOOKUP(C:C,'[2]SIPEF 12.2025'!$E$1:$S$65536,12,0)</f>
        <v>509.9</v>
      </c>
      <c r="L234" s="17">
        <f t="shared" si="6"/>
        <v>3638.9599999999996</v>
      </c>
    </row>
    <row r="235" spans="1:12" ht="22.5" customHeight="1" x14ac:dyDescent="0.25">
      <c r="A235" s="11"/>
      <c r="B235" s="12" t="s">
        <v>570</v>
      </c>
      <c r="C235" s="13" t="s">
        <v>204</v>
      </c>
      <c r="D235" s="21" t="str">
        <f t="shared" si="7"/>
        <v>134.***.***-95</v>
      </c>
      <c r="E235" s="40" t="str">
        <f>VLOOKUP(C235,[1]Sheet!$D$1:$E$65536,2,0)</f>
        <v>13412237795</v>
      </c>
      <c r="F235" s="13" t="s">
        <v>543</v>
      </c>
      <c r="G235" s="14">
        <f>VLOOKUP(C:C,'[2]SIPEF 12.2025'!$E$1:$CQ$65536,13,0)</f>
        <v>2743.77</v>
      </c>
      <c r="H235" s="15"/>
      <c r="I235" s="16">
        <v>843.62</v>
      </c>
      <c r="J235" s="14">
        <v>2227.27</v>
      </c>
      <c r="K235" s="14">
        <f>VLOOKUP(C:C,'[2]SIPEF 12.2025'!$E$1:$S$65536,12,0)</f>
        <v>287.43</v>
      </c>
      <c r="L235" s="17">
        <f t="shared" si="6"/>
        <v>2456.34</v>
      </c>
    </row>
    <row r="236" spans="1:12" ht="22.5" customHeight="1" x14ac:dyDescent="0.25">
      <c r="A236" s="11"/>
      <c r="B236" s="12" t="s">
        <v>570</v>
      </c>
      <c r="C236" s="13" t="s">
        <v>36</v>
      </c>
      <c r="D236" s="21" t="str">
        <f t="shared" si="7"/>
        <v>041.***.***-45</v>
      </c>
      <c r="E236" s="40" t="str">
        <f>VLOOKUP(C236,[1]Sheet!$D$1:$E$65536,2,0)</f>
        <v>04160048145</v>
      </c>
      <c r="F236" s="13" t="s">
        <v>524</v>
      </c>
      <c r="G236" s="14">
        <f>VLOOKUP(C:C,'[2]SIPEF 12.2025'!$E$1:$CQ$65536,13,0)</f>
        <v>5442.53</v>
      </c>
      <c r="H236" s="15"/>
      <c r="I236" s="16">
        <v>1820.25</v>
      </c>
      <c r="J236" s="14">
        <v>3445.12</v>
      </c>
      <c r="K236" s="14">
        <f>VLOOKUP(C:C,'[2]SIPEF 12.2025'!$E$1:$S$65536,12,0)</f>
        <v>712.58</v>
      </c>
      <c r="L236" s="17">
        <f t="shared" si="6"/>
        <v>4729.95</v>
      </c>
    </row>
    <row r="237" spans="1:12" ht="22.5" customHeight="1" x14ac:dyDescent="0.25">
      <c r="A237" s="11"/>
      <c r="B237" s="12" t="s">
        <v>570</v>
      </c>
      <c r="C237" s="13" t="s">
        <v>63</v>
      </c>
      <c r="D237" s="21" t="str">
        <f t="shared" si="7"/>
        <v>606.***.***-39</v>
      </c>
      <c r="E237" s="40" t="str">
        <f>VLOOKUP(C237,[1]Sheet!$D$1:$E$65536,2,0)</f>
        <v>60690568339</v>
      </c>
      <c r="F237" s="13" t="s">
        <v>532</v>
      </c>
      <c r="G237" s="14">
        <f>VLOOKUP(C:C,'[2]SIPEF 12.2025'!$E$1:$CQ$65536,13,0)</f>
        <v>2361.63</v>
      </c>
      <c r="H237" s="15"/>
      <c r="I237" s="16">
        <v>769.35</v>
      </c>
      <c r="J237" s="14">
        <v>2004.46</v>
      </c>
      <c r="K237" s="14">
        <f>VLOOKUP(C:C,'[2]SIPEF 12.2025'!$E$1:$S$65536,12,0)</f>
        <v>247.47</v>
      </c>
      <c r="L237" s="17">
        <f t="shared" si="6"/>
        <v>2114.1600000000003</v>
      </c>
    </row>
    <row r="238" spans="1:12" ht="22.5" customHeight="1" x14ac:dyDescent="0.25">
      <c r="A238" s="11"/>
      <c r="B238" s="12" t="s">
        <v>570</v>
      </c>
      <c r="C238" s="13" t="s">
        <v>123</v>
      </c>
      <c r="D238" s="21" t="str">
        <f t="shared" si="7"/>
        <v>059.***.***-06</v>
      </c>
      <c r="E238" s="40" t="str">
        <f>VLOOKUP(C238,[1]Sheet!$D$1:$E$65536,2,0)</f>
        <v>05929408106</v>
      </c>
      <c r="F238" s="13" t="s">
        <v>532</v>
      </c>
      <c r="G238" s="14">
        <f>VLOOKUP(C:C,'[2]SIPEF 12.2025'!$E$1:$CQ$65536,13,0)</f>
        <v>2436.27</v>
      </c>
      <c r="H238" s="15"/>
      <c r="I238" s="16">
        <v>769.35</v>
      </c>
      <c r="J238" s="14">
        <v>2004.46</v>
      </c>
      <c r="K238" s="14">
        <f>VLOOKUP(C:C,'[2]SIPEF 12.2025'!$E$1:$S$65536,12,0)</f>
        <v>254.19</v>
      </c>
      <c r="L238" s="17">
        <f t="shared" si="6"/>
        <v>2182.08</v>
      </c>
    </row>
    <row r="239" spans="1:12" ht="22.5" customHeight="1" x14ac:dyDescent="0.25">
      <c r="A239" s="11"/>
      <c r="B239" s="12" t="s">
        <v>570</v>
      </c>
      <c r="C239" s="13" t="s">
        <v>303</v>
      </c>
      <c r="D239" s="21" t="str">
        <f t="shared" si="7"/>
        <v>025.***.***-92</v>
      </c>
      <c r="E239" s="40" t="str">
        <f>VLOOKUP(C239,[1]Sheet!$D$1:$E$65536,2,0)</f>
        <v>02577641192</v>
      </c>
      <c r="F239" s="13" t="s">
        <v>552</v>
      </c>
      <c r="G239" s="14">
        <f>VLOOKUP(C:C,'[2]SIPEF 12.2025'!$E$1:$CQ$65536,13,0)</f>
        <v>3471.63</v>
      </c>
      <c r="H239" s="15"/>
      <c r="I239" s="16">
        <v>1091.21</v>
      </c>
      <c r="J239" s="14">
        <v>2970.03</v>
      </c>
      <c r="K239" s="14">
        <f>VLOOKUP(C:C,'[2]SIPEF 12.2025'!$E$1:$S$65536,12,0)</f>
        <v>391.84</v>
      </c>
      <c r="L239" s="17">
        <f t="shared" si="6"/>
        <v>3079.79</v>
      </c>
    </row>
    <row r="240" spans="1:12" ht="22.5" customHeight="1" x14ac:dyDescent="0.25">
      <c r="A240" s="11"/>
      <c r="B240" s="12" t="s">
        <v>570</v>
      </c>
      <c r="C240" s="13" t="s">
        <v>228</v>
      </c>
      <c r="D240" s="21" t="str">
        <f t="shared" si="7"/>
        <v>691.***.***-91</v>
      </c>
      <c r="E240" s="40" t="str">
        <f>VLOOKUP(C240,[1]Sheet!$D$1:$E$65536,2,0)</f>
        <v>69149933191</v>
      </c>
      <c r="F240" s="13" t="s">
        <v>542</v>
      </c>
      <c r="G240" s="14">
        <f>VLOOKUP(C:C,'[2]SIPEF 12.2025'!$E$1:$CQ$65536,13,0)</f>
        <v>3471.63</v>
      </c>
      <c r="H240" s="15"/>
      <c r="I240" s="16">
        <v>1091.21</v>
      </c>
      <c r="J240" s="14">
        <v>2970.03</v>
      </c>
      <c r="K240" s="14">
        <f>VLOOKUP(C:C,'[2]SIPEF 12.2025'!$E$1:$S$65536,12,0)</f>
        <v>391.84</v>
      </c>
      <c r="L240" s="17">
        <f t="shared" si="6"/>
        <v>3079.79</v>
      </c>
    </row>
    <row r="241" spans="1:12" ht="22.5" customHeight="1" x14ac:dyDescent="0.25">
      <c r="A241" s="11"/>
      <c r="B241" s="12" t="s">
        <v>570</v>
      </c>
      <c r="C241" s="13" t="s">
        <v>490</v>
      </c>
      <c r="D241" s="21" t="str">
        <f t="shared" si="7"/>
        <v>704.***.***-73</v>
      </c>
      <c r="E241" s="40" t="str">
        <f>VLOOKUP(C241,[1]Sheet!$D$1:$E$65536,2,0)</f>
        <v>70464318173</v>
      </c>
      <c r="F241" s="13" t="s">
        <v>560</v>
      </c>
      <c r="G241" s="14">
        <f>VLOOKUP(C:C,'[2]SIPEF 12.2025'!$E$1:$CQ$65536,13,0)</f>
        <v>2173.96</v>
      </c>
      <c r="H241" s="15"/>
      <c r="I241" s="16">
        <v>171.8</v>
      </c>
      <c r="J241" s="14">
        <v>1757.97</v>
      </c>
      <c r="K241" s="14">
        <f>VLOOKUP(C:C,'[2]SIPEF 12.2025'!$E$1:$S$65536,12,0)</f>
        <v>185.76</v>
      </c>
      <c r="L241" s="17">
        <f t="shared" si="6"/>
        <v>1988.2</v>
      </c>
    </row>
    <row r="242" spans="1:12" ht="22.5" customHeight="1" x14ac:dyDescent="0.25">
      <c r="A242" s="11"/>
      <c r="B242" s="12" t="s">
        <v>570</v>
      </c>
      <c r="C242" s="13" t="s">
        <v>229</v>
      </c>
      <c r="D242" s="21" t="str">
        <f t="shared" si="7"/>
        <v>704.***.***-38</v>
      </c>
      <c r="E242" s="40" t="str">
        <f>VLOOKUP(C242,[1]Sheet!$D$1:$E$65536,2,0)</f>
        <v>70486511138</v>
      </c>
      <c r="F242" s="13" t="s">
        <v>525</v>
      </c>
      <c r="G242" s="14">
        <f>VLOOKUP(C:C,'[2]SIPEF 12.2025'!$E$1:$CQ$65536,13,0)</f>
        <v>5627.56</v>
      </c>
      <c r="H242" s="15"/>
      <c r="I242" s="16">
        <v>2155.06</v>
      </c>
      <c r="J242" s="14">
        <v>3988.15</v>
      </c>
      <c r="K242" s="14">
        <f>VLOOKUP(C:C,'[2]SIPEF 12.2025'!$E$1:$S$65536,12,0)</f>
        <v>768.62</v>
      </c>
      <c r="L242" s="17">
        <f t="shared" si="6"/>
        <v>4858.9400000000005</v>
      </c>
    </row>
    <row r="243" spans="1:12" ht="22.5" customHeight="1" x14ac:dyDescent="0.25">
      <c r="A243" s="11"/>
      <c r="B243" s="12" t="s">
        <v>570</v>
      </c>
      <c r="C243" s="13" t="s">
        <v>327</v>
      </c>
      <c r="D243" s="21" t="str">
        <f t="shared" si="7"/>
        <v>956.***.***-53</v>
      </c>
      <c r="E243" s="40" t="str">
        <f>VLOOKUP(C243,[1]Sheet!$D$1:$E$65536,2,0)</f>
        <v>95693653153</v>
      </c>
      <c r="F243" s="13" t="s">
        <v>529</v>
      </c>
      <c r="G243" s="14">
        <f>VLOOKUP(C:C,'[2]SIPEF 12.2025'!$E$1:$CQ$65536,13,0)</f>
        <v>4353.3100000000004</v>
      </c>
      <c r="H243" s="15"/>
      <c r="I243" s="16">
        <v>1400.34</v>
      </c>
      <c r="J243" s="14">
        <v>2574</v>
      </c>
      <c r="K243" s="14">
        <f>VLOOKUP(C:C,'[2]SIPEF 12.2025'!$E$1:$S$65536,12,0)</f>
        <v>524.05999999999995</v>
      </c>
      <c r="L243" s="17">
        <f t="shared" si="6"/>
        <v>3829.2500000000005</v>
      </c>
    </row>
    <row r="244" spans="1:12" ht="22.5" customHeight="1" x14ac:dyDescent="0.25">
      <c r="A244" s="11"/>
      <c r="B244" s="12" t="s">
        <v>570</v>
      </c>
      <c r="C244" s="13" t="s">
        <v>363</v>
      </c>
      <c r="D244" s="21" t="str">
        <f t="shared" si="7"/>
        <v>042.***.***-06</v>
      </c>
      <c r="E244" s="40" t="str">
        <f>VLOOKUP(C244,[1]Sheet!$D$1:$E$65536,2,0)</f>
        <v>04288770106</v>
      </c>
      <c r="F244" s="13" t="s">
        <v>525</v>
      </c>
      <c r="G244" s="14">
        <f>VLOOKUP(C:C,'[2]SIPEF 12.2025'!$E$1:$CQ$65536,13,0)</f>
        <v>5664.85</v>
      </c>
      <c r="H244" s="15"/>
      <c r="I244" s="16">
        <v>1936.72</v>
      </c>
      <c r="J244" s="14">
        <v>3988.15</v>
      </c>
      <c r="K244" s="14">
        <f>VLOOKUP(C:C,'[2]SIPEF 12.2025'!$E$1:$S$65536,12,0)</f>
        <v>754.19</v>
      </c>
      <c r="L244" s="17">
        <f t="shared" si="6"/>
        <v>4910.66</v>
      </c>
    </row>
    <row r="245" spans="1:12" ht="22.5" customHeight="1" x14ac:dyDescent="0.25">
      <c r="A245" s="11"/>
      <c r="B245" s="12" t="s">
        <v>570</v>
      </c>
      <c r="C245" s="13" t="s">
        <v>464</v>
      </c>
      <c r="D245" s="21" t="str">
        <f t="shared" si="7"/>
        <v>090.***.***-43</v>
      </c>
      <c r="E245" s="40" t="str">
        <f>VLOOKUP(C245,[1]Sheet!$D$1:$E$65536,2,0)</f>
        <v>09059740343</v>
      </c>
      <c r="F245" s="13" t="s">
        <v>529</v>
      </c>
      <c r="G245" s="14">
        <f>VLOOKUP(C:C,'[2]SIPEF 12.2025'!$E$1:$CQ$65536,13,0)</f>
        <v>3776.85</v>
      </c>
      <c r="H245" s="15"/>
      <c r="I245" s="16">
        <v>622.70000000000005</v>
      </c>
      <c r="J245" s="14">
        <v>2574</v>
      </c>
      <c r="K245" s="14">
        <f>VLOOKUP(C:C,'[2]SIPEF 12.2025'!$E$1:$S$65536,12,0)</f>
        <v>393.32</v>
      </c>
      <c r="L245" s="17">
        <f t="shared" si="6"/>
        <v>3383.5299999999997</v>
      </c>
    </row>
    <row r="246" spans="1:12" ht="22.5" customHeight="1" x14ac:dyDescent="0.25">
      <c r="A246" s="11"/>
      <c r="B246" s="12" t="s">
        <v>570</v>
      </c>
      <c r="C246" s="13" t="s">
        <v>275</v>
      </c>
      <c r="D246" s="21" t="str">
        <f t="shared" si="7"/>
        <v>010.***.***-50</v>
      </c>
      <c r="E246" s="40" t="str">
        <f>VLOOKUP(C246,[1]Sheet!$D$1:$E$65536,2,0)</f>
        <v>01040183050</v>
      </c>
      <c r="F246" s="13" t="s">
        <v>529</v>
      </c>
      <c r="G246" s="14">
        <f>VLOOKUP(C:C,'[2]SIPEF 12.2025'!$E$1:$CQ$65536,13,0)</f>
        <v>4637.3599999999997</v>
      </c>
      <c r="H246" s="15"/>
      <c r="I246" s="16">
        <v>1416.47</v>
      </c>
      <c r="J246" s="14">
        <v>2574</v>
      </c>
      <c r="K246" s="14">
        <f>VLOOKUP(C:C,'[2]SIPEF 12.2025'!$E$1:$S$65536,12,0)</f>
        <v>565.04</v>
      </c>
      <c r="L246" s="17">
        <f t="shared" si="6"/>
        <v>4072.3199999999997</v>
      </c>
    </row>
    <row r="247" spans="1:12" ht="22.5" customHeight="1" x14ac:dyDescent="0.25">
      <c r="A247" s="11"/>
      <c r="B247" s="12" t="s">
        <v>570</v>
      </c>
      <c r="C247" s="13" t="s">
        <v>138</v>
      </c>
      <c r="D247" s="21" t="str">
        <f t="shared" si="7"/>
        <v>041.***.***-46</v>
      </c>
      <c r="E247" s="40" t="str">
        <f>VLOOKUP(C247,[1]Sheet!$D$1:$E$65536,2,0)</f>
        <v>04186898146</v>
      </c>
      <c r="F247" s="13" t="s">
        <v>529</v>
      </c>
      <c r="G247" s="14">
        <f>VLOOKUP(C:C,'[2]SIPEF 12.2025'!$E$1:$CQ$65536,13,0)</f>
        <v>3932.41</v>
      </c>
      <c r="H247" s="15"/>
      <c r="I247" s="16">
        <v>1351.35</v>
      </c>
      <c r="J247" s="14">
        <v>2574</v>
      </c>
      <c r="K247" s="14">
        <f>VLOOKUP(C:C,'[2]SIPEF 12.2025'!$E$1:$S$65536,12,0)</f>
        <v>466.64</v>
      </c>
      <c r="L247" s="17">
        <f t="shared" si="6"/>
        <v>3465.77</v>
      </c>
    </row>
    <row r="248" spans="1:12" ht="22.5" customHeight="1" x14ac:dyDescent="0.25">
      <c r="A248" s="11"/>
      <c r="B248" s="12" t="s">
        <v>570</v>
      </c>
      <c r="C248" s="13" t="s">
        <v>175</v>
      </c>
      <c r="D248" s="21" t="str">
        <f t="shared" si="7"/>
        <v>005.***.***-64</v>
      </c>
      <c r="E248" s="40" t="str">
        <f>VLOOKUP(C248,[1]Sheet!$D$1:$E$65536,2,0)</f>
        <v>00595120164</v>
      </c>
      <c r="F248" s="13" t="s">
        <v>539</v>
      </c>
      <c r="G248" s="14">
        <f>VLOOKUP(C:C,'[2]SIPEF 12.2025'!$E$1:$CQ$65536,13,0)</f>
        <v>2228.13</v>
      </c>
      <c r="H248" s="15"/>
      <c r="I248" s="16">
        <v>702.67</v>
      </c>
      <c r="J248" s="14">
        <v>1804.4</v>
      </c>
      <c r="K248" s="14">
        <f>VLOOKUP(C:C,'[2]SIPEF 12.2025'!$E$1:$S$65536,12,0)</f>
        <v>230.46</v>
      </c>
      <c r="L248" s="17">
        <f t="shared" si="6"/>
        <v>1997.67</v>
      </c>
    </row>
    <row r="249" spans="1:12" ht="22.5" customHeight="1" x14ac:dyDescent="0.25">
      <c r="A249" s="11"/>
      <c r="B249" s="12" t="s">
        <v>570</v>
      </c>
      <c r="C249" s="13" t="s">
        <v>109</v>
      </c>
      <c r="D249" s="21" t="str">
        <f t="shared" si="7"/>
        <v>707.***.***-20</v>
      </c>
      <c r="E249" s="40" t="str">
        <f>VLOOKUP(C249,[1]Sheet!$D$1:$E$65536,2,0)</f>
        <v>70785708120</v>
      </c>
      <c r="F249" s="13" t="s">
        <v>529</v>
      </c>
      <c r="G249" s="14">
        <f>VLOOKUP(C:C,'[2]SIPEF 12.2025'!$E$1:$CQ$65536,13,0)</f>
        <v>4058.74</v>
      </c>
      <c r="H249" s="15"/>
      <c r="I249" s="16">
        <v>1635.6</v>
      </c>
      <c r="J249" s="14">
        <v>2574</v>
      </c>
      <c r="K249" s="14">
        <f>VLOOKUP(C:C,'[2]SIPEF 12.2025'!$E$1:$S$65536,12,0)</f>
        <v>504.88</v>
      </c>
      <c r="L249" s="17">
        <f t="shared" si="6"/>
        <v>3553.8599999999997</v>
      </c>
    </row>
    <row r="250" spans="1:12" ht="22.5" customHeight="1" x14ac:dyDescent="0.25">
      <c r="A250" s="11"/>
      <c r="B250" s="12" t="s">
        <v>570</v>
      </c>
      <c r="C250" s="13" t="s">
        <v>103</v>
      </c>
      <c r="D250" s="21" t="str">
        <f t="shared" si="7"/>
        <v>041.***.***-90</v>
      </c>
      <c r="E250" s="40" t="str">
        <f>VLOOKUP(C250,[1]Sheet!$D$1:$E$65536,2,0)</f>
        <v>04118144190</v>
      </c>
      <c r="F250" s="13" t="s">
        <v>535</v>
      </c>
      <c r="G250" s="14">
        <f>VLOOKUP(C:C,'[2]SIPEF 12.2025'!$E$1:$CQ$65536,13,0)</f>
        <v>4872.84</v>
      </c>
      <c r="H250" s="15"/>
      <c r="I250" s="16">
        <v>1633.44</v>
      </c>
      <c r="J250" s="14">
        <v>4296.2299999999996</v>
      </c>
      <c r="K250" s="14">
        <f>VLOOKUP(C:C,'[2]SIPEF 12.2025'!$E$1:$S$65536,12,0)</f>
        <v>616.01</v>
      </c>
      <c r="L250" s="17">
        <f t="shared" si="6"/>
        <v>4256.83</v>
      </c>
    </row>
    <row r="251" spans="1:12" ht="22.5" customHeight="1" x14ac:dyDescent="0.25">
      <c r="A251" s="11"/>
      <c r="B251" s="12" t="s">
        <v>570</v>
      </c>
      <c r="C251" s="13" t="s">
        <v>348</v>
      </c>
      <c r="D251" s="21" t="str">
        <f t="shared" si="7"/>
        <v>038.***.***-83</v>
      </c>
      <c r="E251" s="40" t="str">
        <f>VLOOKUP(C251,[1]Sheet!$D$1:$E$65536,2,0)</f>
        <v>03837281183</v>
      </c>
      <c r="F251" s="13" t="s">
        <v>529</v>
      </c>
      <c r="G251" s="14">
        <f>VLOOKUP(C:C,'[2]SIPEF 12.2025'!$E$1:$CQ$65536,13,0)</f>
        <v>4483.8500000000004</v>
      </c>
      <c r="H251" s="15"/>
      <c r="I251" s="16">
        <v>1496.67</v>
      </c>
      <c r="J251" s="14">
        <v>2574</v>
      </c>
      <c r="K251" s="14">
        <f>VLOOKUP(C:C,'[2]SIPEF 12.2025'!$E$1:$S$65536,12,0)</f>
        <v>549.57000000000005</v>
      </c>
      <c r="L251" s="17">
        <f t="shared" si="6"/>
        <v>3934.28</v>
      </c>
    </row>
    <row r="252" spans="1:12" ht="22.5" customHeight="1" x14ac:dyDescent="0.25">
      <c r="A252" s="11"/>
      <c r="B252" s="12" t="s">
        <v>570</v>
      </c>
      <c r="C252" s="13" t="s">
        <v>199</v>
      </c>
      <c r="D252" s="21" t="str">
        <f t="shared" si="7"/>
        <v>043.***.***-09</v>
      </c>
      <c r="E252" s="40" t="str">
        <f>VLOOKUP(C252,[1]Sheet!$D$1:$E$65536,2,0)</f>
        <v>04347311109</v>
      </c>
      <c r="F252" s="13" t="s">
        <v>530</v>
      </c>
      <c r="G252" s="14">
        <f>VLOOKUP(C:C,'[2]SIPEF 12.2025'!$E$1:$CQ$65536,13,0)</f>
        <v>4284.03</v>
      </c>
      <c r="H252" s="15"/>
      <c r="I252" s="16">
        <v>1449.52</v>
      </c>
      <c r="J252" s="14">
        <v>3618.13</v>
      </c>
      <c r="K252" s="14">
        <f>VLOOKUP(C:C,'[2]SIPEF 12.2025'!$E$1:$S$65536,12,0)</f>
        <v>518.04999999999995</v>
      </c>
      <c r="L252" s="17">
        <f t="shared" si="6"/>
        <v>3765.9799999999996</v>
      </c>
    </row>
    <row r="253" spans="1:12" ht="22.5" customHeight="1" x14ac:dyDescent="0.25">
      <c r="A253" s="11"/>
      <c r="B253" s="12" t="s">
        <v>570</v>
      </c>
      <c r="C253" s="13" t="s">
        <v>458</v>
      </c>
      <c r="D253" s="21" t="str">
        <f t="shared" si="7"/>
        <v>119.***.***-93</v>
      </c>
      <c r="E253" s="40" t="str">
        <f>VLOOKUP(C253,[1]Sheet!$D$1:$E$65536,2,0)</f>
        <v>11907332693</v>
      </c>
      <c r="F253" s="13" t="s">
        <v>566</v>
      </c>
      <c r="G253" s="14">
        <f>VLOOKUP(C:C,'[2]SIPEF 12.2025'!$E$1:$CQ$65536,13,0)</f>
        <v>5431.3</v>
      </c>
      <c r="H253" s="15"/>
      <c r="I253" s="16">
        <v>643.9</v>
      </c>
      <c r="J253" s="14">
        <v>3125.48</v>
      </c>
      <c r="K253" s="14">
        <f>VLOOKUP(C:C,'[2]SIPEF 12.2025'!$E$1:$S$65536,12,0)</f>
        <v>618.25</v>
      </c>
      <c r="L253" s="17">
        <f t="shared" si="6"/>
        <v>4813.05</v>
      </c>
    </row>
    <row r="254" spans="1:12" ht="22.5" customHeight="1" x14ac:dyDescent="0.25">
      <c r="A254" s="11"/>
      <c r="B254" s="12" t="s">
        <v>570</v>
      </c>
      <c r="C254" s="13" t="s">
        <v>483</v>
      </c>
      <c r="D254" s="21" t="str">
        <f t="shared" si="7"/>
        <v>037.***.***-80</v>
      </c>
      <c r="E254" s="40" t="str">
        <f>VLOOKUP(C254,[1]Sheet!$D$1:$E$65536,2,0)</f>
        <v>03751126180</v>
      </c>
      <c r="F254" s="13" t="s">
        <v>542</v>
      </c>
      <c r="G254" s="14">
        <f>VLOOKUP(C:C,'[2]SIPEF 12.2025'!$E$1:$CQ$65536,13,0)</f>
        <v>4252.34</v>
      </c>
      <c r="H254" s="15"/>
      <c r="I254" s="16">
        <v>595.11</v>
      </c>
      <c r="J254" s="14">
        <v>3267.04</v>
      </c>
      <c r="K254" s="14">
        <f>VLOOKUP(C:C,'[2]SIPEF 12.2025'!$E$1:$S$65536,12,0)</f>
        <v>449.54</v>
      </c>
      <c r="L254" s="17">
        <f t="shared" si="6"/>
        <v>3802.8</v>
      </c>
    </row>
    <row r="255" spans="1:12" ht="22.5" customHeight="1" x14ac:dyDescent="0.25">
      <c r="A255" s="11"/>
      <c r="B255" s="12" t="s">
        <v>570</v>
      </c>
      <c r="C255" s="13" t="s">
        <v>248</v>
      </c>
      <c r="D255" s="21" t="str">
        <f t="shared" si="7"/>
        <v>691.***.***-20</v>
      </c>
      <c r="E255" s="40" t="str">
        <f>VLOOKUP(C255,[1]Sheet!$D$1:$E$65536,2,0)</f>
        <v>69148473120</v>
      </c>
      <c r="F255" s="13" t="s">
        <v>533</v>
      </c>
      <c r="G255" s="14">
        <f>VLOOKUP(C:C,'[2]SIPEF 12.2025'!$E$1:$CQ$65536,13,0)</f>
        <v>5050.38</v>
      </c>
      <c r="H255" s="15"/>
      <c r="I255" s="16">
        <v>1778.44</v>
      </c>
      <c r="J255" s="14">
        <v>4301.5200000000004</v>
      </c>
      <c r="K255" s="14">
        <f>VLOOKUP(C:C,'[2]SIPEF 12.2025'!$E$1:$S$65536,12,0)</f>
        <v>653.91</v>
      </c>
      <c r="L255" s="17">
        <f t="shared" si="6"/>
        <v>4396.47</v>
      </c>
    </row>
    <row r="256" spans="1:12" ht="22.5" customHeight="1" x14ac:dyDescent="0.25">
      <c r="A256" s="11"/>
      <c r="B256" s="12" t="s">
        <v>570</v>
      </c>
      <c r="C256" s="13" t="s">
        <v>484</v>
      </c>
      <c r="D256" s="21" t="str">
        <f t="shared" si="7"/>
        <v>062.***.***-00</v>
      </c>
      <c r="E256" s="40" t="str">
        <f>VLOOKUP(C256,[1]Sheet!$D$1:$E$65536,2,0)</f>
        <v>06243196100</v>
      </c>
      <c r="F256" s="13" t="s">
        <v>529</v>
      </c>
      <c r="G256" s="14">
        <f>VLOOKUP(C:C,'[2]SIPEF 12.2025'!$E$1:$CQ$65536,13,0)</f>
        <v>3777.66</v>
      </c>
      <c r="H256" s="15"/>
      <c r="I256" s="16">
        <v>626.22</v>
      </c>
      <c r="J256" s="14">
        <v>2574</v>
      </c>
      <c r="K256" s="14">
        <f>VLOOKUP(C:C,'[2]SIPEF 12.2025'!$E$1:$S$65536,12,0)</f>
        <v>393.68</v>
      </c>
      <c r="L256" s="17">
        <f t="shared" si="6"/>
        <v>3383.98</v>
      </c>
    </row>
    <row r="257" spans="1:12" ht="22.5" customHeight="1" x14ac:dyDescent="0.25">
      <c r="A257" s="11"/>
      <c r="B257" s="12" t="s">
        <v>570</v>
      </c>
      <c r="C257" s="13" t="s">
        <v>215</v>
      </c>
      <c r="D257" s="21" t="str">
        <f t="shared" si="7"/>
        <v>006.***.***-05</v>
      </c>
      <c r="E257" s="40" t="str">
        <f>VLOOKUP(C257,[1]Sheet!$D$1:$E$65536,2,0)</f>
        <v>00608507105</v>
      </c>
      <c r="F257" s="13" t="s">
        <v>529</v>
      </c>
      <c r="G257" s="14">
        <f>VLOOKUP(C:C,'[2]SIPEF 12.2025'!$E$1:$CQ$65536,13,0)</f>
        <v>3763.79</v>
      </c>
      <c r="H257" s="15"/>
      <c r="I257" s="16">
        <v>1260.1300000000001</v>
      </c>
      <c r="J257" s="14">
        <v>2574</v>
      </c>
      <c r="K257" s="14">
        <f>VLOOKUP(C:C,'[2]SIPEF 12.2025'!$E$1:$S$65536,12,0)</f>
        <v>439.55</v>
      </c>
      <c r="L257" s="17">
        <f t="shared" si="6"/>
        <v>3324.24</v>
      </c>
    </row>
    <row r="258" spans="1:12" ht="22.5" customHeight="1" x14ac:dyDescent="0.25">
      <c r="A258" s="11"/>
      <c r="B258" s="12" t="s">
        <v>570</v>
      </c>
      <c r="C258" s="13" t="s">
        <v>456</v>
      </c>
      <c r="D258" s="21" t="str">
        <f t="shared" si="7"/>
        <v>006.***.***-56</v>
      </c>
      <c r="E258" s="40" t="str">
        <f>VLOOKUP(C258,[1]Sheet!$D$1:$E$65536,2,0)</f>
        <v>00674465156</v>
      </c>
      <c r="F258" s="13" t="s">
        <v>566</v>
      </c>
      <c r="G258" s="14">
        <f>VLOOKUP(C:C,'[2]SIPEF 12.2025'!$E$1:$CQ$65536,13,0)</f>
        <v>4283.58</v>
      </c>
      <c r="H258" s="15"/>
      <c r="I258" s="16">
        <v>604.79</v>
      </c>
      <c r="J258" s="14">
        <v>3125.48</v>
      </c>
      <c r="K258" s="14">
        <f>VLOOKUP(C:C,'[2]SIPEF 12.2025'!$E$1:$S$65536,12,0)</f>
        <v>454.63</v>
      </c>
      <c r="L258" s="17">
        <f t="shared" si="6"/>
        <v>3828.95</v>
      </c>
    </row>
    <row r="259" spans="1:12" ht="22.5" customHeight="1" x14ac:dyDescent="0.25">
      <c r="A259" s="11"/>
      <c r="B259" s="12" t="s">
        <v>570</v>
      </c>
      <c r="C259" s="13" t="s">
        <v>500</v>
      </c>
      <c r="D259" s="21" t="str">
        <f t="shared" si="7"/>
        <v>002.***.***-33</v>
      </c>
      <c r="E259" s="40" t="str">
        <f>VLOOKUP(C259,[1]Sheet!$D$1:$E$65536,2,0)</f>
        <v>00254906133</v>
      </c>
      <c r="F259" s="13" t="s">
        <v>529</v>
      </c>
      <c r="G259" s="14">
        <f>VLOOKUP(C:C,'[2]SIPEF 12.2025'!$E$1:$CQ$65536,13,0)</f>
        <v>3786.32</v>
      </c>
      <c r="H259" s="15"/>
      <c r="I259" s="16">
        <v>313.11</v>
      </c>
      <c r="J259" s="14">
        <v>2574</v>
      </c>
      <c r="K259" s="14">
        <f>VLOOKUP(C:C,'[2]SIPEF 12.2025'!$E$1:$S$65536,12,0)</f>
        <v>371.24</v>
      </c>
      <c r="L259" s="17">
        <f t="shared" si="6"/>
        <v>3415.08</v>
      </c>
    </row>
    <row r="260" spans="1:12" ht="22.5" customHeight="1" x14ac:dyDescent="0.25">
      <c r="A260" s="11"/>
      <c r="B260" s="12" t="s">
        <v>570</v>
      </c>
      <c r="C260" s="13" t="s">
        <v>135</v>
      </c>
      <c r="D260" s="21" t="str">
        <f t="shared" si="7"/>
        <v>005.***.***-19</v>
      </c>
      <c r="E260" s="40" t="str">
        <f>VLOOKUP(C260,[1]Sheet!$D$1:$E$65536,2,0)</f>
        <v>00523345119</v>
      </c>
      <c r="F260" s="13" t="s">
        <v>529</v>
      </c>
      <c r="G260" s="14">
        <f>VLOOKUP(C:C,'[2]SIPEF 12.2025'!$E$1:$CQ$65536,13,0)</f>
        <v>3757.3</v>
      </c>
      <c r="H260" s="15"/>
      <c r="I260" s="16">
        <v>1252.49</v>
      </c>
      <c r="J260" s="14">
        <v>2574</v>
      </c>
      <c r="K260" s="14">
        <f>VLOOKUP(C:C,'[2]SIPEF 12.2025'!$E$1:$S$65536,12,0)</f>
        <v>438.21</v>
      </c>
      <c r="L260" s="17">
        <f t="shared" si="6"/>
        <v>3319.09</v>
      </c>
    </row>
    <row r="261" spans="1:12" ht="22.5" customHeight="1" x14ac:dyDescent="0.25">
      <c r="A261" s="11"/>
      <c r="B261" s="12" t="s">
        <v>570</v>
      </c>
      <c r="C261" s="13" t="s">
        <v>115</v>
      </c>
      <c r="D261" s="21" t="str">
        <f t="shared" si="7"/>
        <v>538.***.***-04</v>
      </c>
      <c r="E261" s="40" t="str">
        <f>VLOOKUP(C261,[1]Sheet!$D$1:$E$65536,2,0)</f>
        <v>53806082804</v>
      </c>
      <c r="F261" s="13" t="s">
        <v>532</v>
      </c>
      <c r="G261" s="14">
        <f>VLOOKUP(C:C,'[2]SIPEF 12.2025'!$E$1:$CQ$65536,13,0)</f>
        <v>2447.63</v>
      </c>
      <c r="H261" s="15"/>
      <c r="I261" s="16">
        <v>769.35</v>
      </c>
      <c r="J261" s="14">
        <v>2004.46</v>
      </c>
      <c r="K261" s="14">
        <f>VLOOKUP(C:C,'[2]SIPEF 12.2025'!$E$1:$S$65536,12,0)</f>
        <v>255.21</v>
      </c>
      <c r="L261" s="17">
        <f t="shared" si="6"/>
        <v>2192.42</v>
      </c>
    </row>
    <row r="262" spans="1:12" ht="22.5" customHeight="1" x14ac:dyDescent="0.25">
      <c r="A262" s="11"/>
      <c r="B262" s="12" t="s">
        <v>570</v>
      </c>
      <c r="C262" s="13" t="s">
        <v>480</v>
      </c>
      <c r="D262" s="21" t="str">
        <f t="shared" si="7"/>
        <v>126.***.***-04</v>
      </c>
      <c r="E262" s="40" t="str">
        <f>VLOOKUP(C262,[1]Sheet!$D$1:$E$65536,2,0)</f>
        <v>12627205404</v>
      </c>
      <c r="F262" s="13" t="s">
        <v>529</v>
      </c>
      <c r="G262" s="14">
        <f>VLOOKUP(C:C,'[2]SIPEF 12.2025'!$E$1:$CQ$65536,13,0)</f>
        <v>3757.3</v>
      </c>
      <c r="H262" s="15"/>
      <c r="I262" s="16">
        <v>626.22</v>
      </c>
      <c r="J262" s="14">
        <v>2574</v>
      </c>
      <c r="K262" s="14">
        <f>VLOOKUP(C:C,'[2]SIPEF 12.2025'!$E$1:$S$65536,12,0)</f>
        <v>391.24</v>
      </c>
      <c r="L262" s="17">
        <f t="shared" si="6"/>
        <v>3366.0600000000004</v>
      </c>
    </row>
    <row r="263" spans="1:12" ht="22.5" customHeight="1" x14ac:dyDescent="0.25">
      <c r="A263" s="11"/>
      <c r="B263" s="12" t="s">
        <v>570</v>
      </c>
      <c r="C263" s="13" t="s">
        <v>497</v>
      </c>
      <c r="D263" s="21" t="str">
        <f t="shared" si="7"/>
        <v>032.***.***-00</v>
      </c>
      <c r="E263" s="40" t="str">
        <f>VLOOKUP(C263,[1]Sheet!$D$1:$E$65536,2,0)</f>
        <v>03254675100</v>
      </c>
      <c r="F263" s="13" t="s">
        <v>529</v>
      </c>
      <c r="G263" s="14">
        <f>VLOOKUP(C:C,'[2]SIPEF 12.2025'!$E$1:$CQ$65536,13,0)</f>
        <v>3800.07</v>
      </c>
      <c r="H263" s="15"/>
      <c r="I263" s="16">
        <v>313.11</v>
      </c>
      <c r="J263" s="14">
        <v>2574</v>
      </c>
      <c r="K263" s="14">
        <f>VLOOKUP(C:C,'[2]SIPEF 12.2025'!$E$1:$S$65536,12,0)</f>
        <v>372.89</v>
      </c>
      <c r="L263" s="17">
        <f t="shared" si="6"/>
        <v>3427.1800000000003</v>
      </c>
    </row>
    <row r="264" spans="1:12" ht="22.5" customHeight="1" x14ac:dyDescent="0.25">
      <c r="A264" s="11"/>
      <c r="B264" s="12" t="s">
        <v>570</v>
      </c>
      <c r="C264" s="13" t="s">
        <v>219</v>
      </c>
      <c r="D264" s="21" t="str">
        <f t="shared" si="7"/>
        <v>978.***.***-68</v>
      </c>
      <c r="E264" s="40" t="str">
        <f>VLOOKUP(C264,[1]Sheet!$D$1:$E$65536,2,0)</f>
        <v>97826855268</v>
      </c>
      <c r="F264" s="13" t="s">
        <v>545</v>
      </c>
      <c r="G264" s="14">
        <f>VLOOKUP(C:C,'[2]SIPEF 12.2025'!$E$1:$CQ$65536,13,0)</f>
        <v>5330.48</v>
      </c>
      <c r="H264" s="15"/>
      <c r="I264" s="16">
        <v>1672.1</v>
      </c>
      <c r="J264" s="14">
        <v>4712.7</v>
      </c>
      <c r="K264" s="14">
        <f>VLOOKUP(C:C,'[2]SIPEF 12.2025'!$E$1:$S$65536,12,0)</f>
        <v>683.56</v>
      </c>
      <c r="L264" s="17">
        <f t="shared" ref="L264:L327" si="8">SUM(G264-K264)</f>
        <v>4646.92</v>
      </c>
    </row>
    <row r="265" spans="1:12" ht="22.5" customHeight="1" x14ac:dyDescent="0.25">
      <c r="A265" s="11"/>
      <c r="B265" s="12" t="s">
        <v>570</v>
      </c>
      <c r="C265" s="13" t="s">
        <v>19</v>
      </c>
      <c r="D265" s="21" t="str">
        <f t="shared" ref="D265:D328" si="9">LEFT(E265,3)&amp;".***.***-"&amp;RIGHT(E265,2)</f>
        <v>791.***.***-49</v>
      </c>
      <c r="E265" s="40" t="str">
        <f>VLOOKUP(C265,[1]Sheet!$D$1:$E$65536,2,0)</f>
        <v>79168795149</v>
      </c>
      <c r="F265" s="13" t="s">
        <v>525</v>
      </c>
      <c r="G265" s="14">
        <f>VLOOKUP(C:C,'[2]SIPEF 12.2025'!$E$1:$CQ$65536,13,0)</f>
        <v>8051.19</v>
      </c>
      <c r="H265" s="15"/>
      <c r="I265" s="16">
        <v>2282.91</v>
      </c>
      <c r="J265" s="14">
        <v>3988.15</v>
      </c>
      <c r="K265" s="14">
        <f>VLOOKUP(C:C,'[2]SIPEF 12.2025'!$E$1:$S$65536,12,0)</f>
        <v>1119.44</v>
      </c>
      <c r="L265" s="17">
        <f t="shared" si="8"/>
        <v>6931.75</v>
      </c>
    </row>
    <row r="266" spans="1:12" ht="22.5" customHeight="1" x14ac:dyDescent="0.25">
      <c r="A266" s="11"/>
      <c r="B266" s="12" t="s">
        <v>570</v>
      </c>
      <c r="C266" s="13" t="s">
        <v>35</v>
      </c>
      <c r="D266" s="21" t="str">
        <f t="shared" si="9"/>
        <v>592.***.***-78</v>
      </c>
      <c r="E266" s="40" t="str">
        <f>VLOOKUP(C266,[1]Sheet!$D$1:$E$65536,2,0)</f>
        <v>59202190178</v>
      </c>
      <c r="F266" s="13" t="s">
        <v>524</v>
      </c>
      <c r="G266" s="14">
        <f>VLOOKUP(C:C,'[2]SIPEF 12.2025'!$E$1:$CQ$65536,13,0)</f>
        <v>5013.3999999999996</v>
      </c>
      <c r="H266" s="15"/>
      <c r="I266" s="16">
        <v>1774.34</v>
      </c>
      <c r="J266" s="14">
        <v>3445.12</v>
      </c>
      <c r="K266" s="14">
        <f>VLOOKUP(C:C,'[2]SIPEF 12.2025'!$E$1:$S$65536,12,0)</f>
        <v>648.37</v>
      </c>
      <c r="L266" s="17">
        <f t="shared" si="8"/>
        <v>4365.03</v>
      </c>
    </row>
    <row r="267" spans="1:12" ht="22.5" customHeight="1" x14ac:dyDescent="0.25">
      <c r="A267" s="11"/>
      <c r="B267" s="12" t="s">
        <v>570</v>
      </c>
      <c r="C267" s="13" t="s">
        <v>81</v>
      </c>
      <c r="D267" s="21" t="str">
        <f t="shared" si="9"/>
        <v>706.***.***-45</v>
      </c>
      <c r="E267" s="40" t="str">
        <f>VLOOKUP(C267,[1]Sheet!$D$1:$E$65536,2,0)</f>
        <v>70614574145</v>
      </c>
      <c r="F267" s="13" t="s">
        <v>532</v>
      </c>
      <c r="G267" s="14">
        <f>VLOOKUP(C:C,'[2]SIPEF 12.2025'!$E$1:$CQ$65536,13,0)</f>
        <v>2461.39</v>
      </c>
      <c r="H267" s="15"/>
      <c r="I267" s="16">
        <v>769.35</v>
      </c>
      <c r="J267" s="14">
        <v>2004.46</v>
      </c>
      <c r="K267" s="14">
        <f>VLOOKUP(C:C,'[2]SIPEF 12.2025'!$E$1:$S$65536,12,0)</f>
        <v>256.45</v>
      </c>
      <c r="L267" s="17">
        <f t="shared" si="8"/>
        <v>2204.94</v>
      </c>
    </row>
    <row r="268" spans="1:12" ht="22.5" customHeight="1" x14ac:dyDescent="0.25">
      <c r="A268" s="11"/>
      <c r="B268" s="12" t="s">
        <v>570</v>
      </c>
      <c r="C268" s="13" t="s">
        <v>404</v>
      </c>
      <c r="D268" s="21" t="str">
        <f t="shared" si="9"/>
        <v>042.***.***-43</v>
      </c>
      <c r="E268" s="40" t="str">
        <f>VLOOKUP(C268,[1]Sheet!$D$1:$E$65536,2,0)</f>
        <v>04242822243</v>
      </c>
      <c r="F268" s="13" t="s">
        <v>550</v>
      </c>
      <c r="G268" s="14">
        <f>VLOOKUP(C:C,'[2]SIPEF 12.2025'!$E$1:$CQ$65536,13,0)</f>
        <v>3727.44</v>
      </c>
      <c r="H268" s="15"/>
      <c r="I268" s="16">
        <v>822.45</v>
      </c>
      <c r="J268" s="14">
        <v>2986.19</v>
      </c>
      <c r="K268" s="14">
        <f>VLOOKUP(C:C,'[2]SIPEF 12.2025'!$E$1:$S$65536,12,0)</f>
        <v>402.37</v>
      </c>
      <c r="L268" s="17">
        <f t="shared" si="8"/>
        <v>3325.07</v>
      </c>
    </row>
    <row r="269" spans="1:12" ht="22.5" customHeight="1" x14ac:dyDescent="0.25">
      <c r="A269" s="11"/>
      <c r="B269" s="12" t="s">
        <v>570</v>
      </c>
      <c r="C269" s="13" t="s">
        <v>260</v>
      </c>
      <c r="D269" s="21" t="str">
        <f t="shared" si="9"/>
        <v>622.***.***-16</v>
      </c>
      <c r="E269" s="40" t="str">
        <f>VLOOKUP(C269,[1]Sheet!$D$1:$E$65536,2,0)</f>
        <v>62259867316</v>
      </c>
      <c r="F269" s="13" t="s">
        <v>529</v>
      </c>
      <c r="G269" s="14">
        <f>VLOOKUP(C:C,'[2]SIPEF 12.2025'!$E$1:$CQ$65536,13,0)</f>
        <v>3906.24</v>
      </c>
      <c r="H269" s="15"/>
      <c r="I269" s="16">
        <v>1264.17</v>
      </c>
      <c r="J269" s="14">
        <v>2574</v>
      </c>
      <c r="K269" s="14">
        <f>VLOOKUP(C:C,'[2]SIPEF 12.2025'!$E$1:$S$65536,12,0)</f>
        <v>456.96</v>
      </c>
      <c r="L269" s="17">
        <f t="shared" si="8"/>
        <v>3449.2799999999997</v>
      </c>
    </row>
    <row r="270" spans="1:12" ht="22.5" customHeight="1" x14ac:dyDescent="0.25">
      <c r="A270" s="11"/>
      <c r="B270" s="12" t="s">
        <v>570</v>
      </c>
      <c r="C270" s="13" t="s">
        <v>224</v>
      </c>
      <c r="D270" s="21" t="str">
        <f t="shared" si="9"/>
        <v>047.***.***-77</v>
      </c>
      <c r="E270" s="40" t="str">
        <f>VLOOKUP(C270,[1]Sheet!$D$1:$E$65536,2,0)</f>
        <v>04714996177</v>
      </c>
      <c r="F270" s="13" t="s">
        <v>543</v>
      </c>
      <c r="G270" s="14">
        <f>VLOOKUP(C:C,'[2]SIPEF 12.2025'!$E$1:$CQ$65536,13,0)</f>
        <v>2906.46</v>
      </c>
      <c r="H270" s="15"/>
      <c r="I270" s="16">
        <v>843.62</v>
      </c>
      <c r="J270" s="14">
        <v>2227.27</v>
      </c>
      <c r="K270" s="14">
        <f>VLOOKUP(C:C,'[2]SIPEF 12.2025'!$E$1:$S$65536,12,0)</f>
        <v>305.44</v>
      </c>
      <c r="L270" s="17">
        <f t="shared" si="8"/>
        <v>2601.02</v>
      </c>
    </row>
    <row r="271" spans="1:12" ht="22.5" customHeight="1" x14ac:dyDescent="0.25">
      <c r="A271" s="11"/>
      <c r="B271" s="12" t="s">
        <v>570</v>
      </c>
      <c r="C271" s="13" t="s">
        <v>189</v>
      </c>
      <c r="D271" s="21" t="str">
        <f t="shared" si="9"/>
        <v>810.***.***-04</v>
      </c>
      <c r="E271" s="40" t="str">
        <f>VLOOKUP(C271,[1]Sheet!$D$1:$E$65536,2,0)</f>
        <v>81048548104</v>
      </c>
      <c r="F271" s="13" t="s">
        <v>542</v>
      </c>
      <c r="G271" s="14">
        <f>VLOOKUP(C:C,'[2]SIPEF 12.2025'!$E$1:$CQ$65536,13,0)</f>
        <v>3471.63</v>
      </c>
      <c r="H271" s="15"/>
      <c r="I271" s="16">
        <v>1091.21</v>
      </c>
      <c r="J271" s="14">
        <v>2970.03</v>
      </c>
      <c r="K271" s="14">
        <f>VLOOKUP(C:C,'[2]SIPEF 12.2025'!$E$1:$S$65536,12,0)</f>
        <v>391.84</v>
      </c>
      <c r="L271" s="17">
        <f t="shared" si="8"/>
        <v>3079.79</v>
      </c>
    </row>
    <row r="272" spans="1:12" ht="22.5" customHeight="1" x14ac:dyDescent="0.25">
      <c r="A272" s="11"/>
      <c r="B272" s="12" t="s">
        <v>570</v>
      </c>
      <c r="C272" s="13" t="s">
        <v>377</v>
      </c>
      <c r="D272" s="21" t="str">
        <f t="shared" si="9"/>
        <v>038.***.***-70</v>
      </c>
      <c r="E272" s="40" t="str">
        <f>VLOOKUP(C272,[1]Sheet!$D$1:$E$65536,2,0)</f>
        <v>03896182170</v>
      </c>
      <c r="F272" s="13" t="s">
        <v>538</v>
      </c>
      <c r="G272" s="14">
        <f>VLOOKUP(C:C,'[2]SIPEF 12.2025'!$E$1:$CQ$65536,13,0)</f>
        <v>4780.91</v>
      </c>
      <c r="H272" s="15"/>
      <c r="I272" s="16">
        <v>1441.93</v>
      </c>
      <c r="J272" s="14">
        <v>4022.19</v>
      </c>
      <c r="K272" s="14">
        <f>VLOOKUP(C:C,'[2]SIPEF 12.2025'!$E$1:$S$65536,12,0)</f>
        <v>587.04999999999995</v>
      </c>
      <c r="L272" s="17">
        <f t="shared" si="8"/>
        <v>4193.8599999999997</v>
      </c>
    </row>
    <row r="273" spans="1:12" ht="22.5" customHeight="1" x14ac:dyDescent="0.25">
      <c r="A273" s="11"/>
      <c r="B273" s="12" t="s">
        <v>570</v>
      </c>
      <c r="C273" s="13" t="s">
        <v>408</v>
      </c>
      <c r="D273" s="21" t="str">
        <f t="shared" si="9"/>
        <v>041.***.***-86</v>
      </c>
      <c r="E273" s="40" t="str">
        <f>VLOOKUP(C273,[1]Sheet!$D$1:$E$65536,2,0)</f>
        <v>04199926186</v>
      </c>
      <c r="F273" s="13" t="s">
        <v>561</v>
      </c>
      <c r="G273" s="14">
        <f>VLOOKUP(C:C,'[2]SIPEF 12.2025'!$E$1:$CQ$65536,13,0)</f>
        <v>4707.01</v>
      </c>
      <c r="H273" s="15"/>
      <c r="I273" s="16">
        <v>1546.4</v>
      </c>
      <c r="J273" s="14">
        <v>4712.7</v>
      </c>
      <c r="K273" s="14">
        <f>VLOOKUP(C:C,'[2]SIPEF 12.2025'!$E$1:$S$65536,12,0)</f>
        <v>584.96</v>
      </c>
      <c r="L273" s="17">
        <f t="shared" si="8"/>
        <v>4122.05</v>
      </c>
    </row>
    <row r="274" spans="1:12" ht="22.5" customHeight="1" x14ac:dyDescent="0.25">
      <c r="A274" s="11"/>
      <c r="B274" s="12" t="s">
        <v>570</v>
      </c>
      <c r="C274" s="13" t="s">
        <v>361</v>
      </c>
      <c r="D274" s="21" t="str">
        <f t="shared" si="9"/>
        <v>528.***.***-58</v>
      </c>
      <c r="E274" s="40" t="str">
        <f>VLOOKUP(C274,[1]Sheet!$D$1:$E$65536,2,0)</f>
        <v>52850950858</v>
      </c>
      <c r="F274" s="13" t="s">
        <v>539</v>
      </c>
      <c r="G274" s="14">
        <f>VLOOKUP(C:C,'[2]SIPEF 12.2025'!$E$1:$CQ$65536,13,0)</f>
        <v>2250.85</v>
      </c>
      <c r="H274" s="15"/>
      <c r="I274" s="16">
        <v>702.67</v>
      </c>
      <c r="J274" s="14">
        <v>1804.4</v>
      </c>
      <c r="K274" s="14">
        <f>VLOOKUP(C:C,'[2]SIPEF 12.2025'!$E$1:$S$65536,12,0)</f>
        <v>232.5</v>
      </c>
      <c r="L274" s="17">
        <f t="shared" si="8"/>
        <v>2018.35</v>
      </c>
    </row>
    <row r="275" spans="1:12" ht="22.5" customHeight="1" x14ac:dyDescent="0.25">
      <c r="A275" s="11"/>
      <c r="B275" s="12" t="s">
        <v>570</v>
      </c>
      <c r="C275" s="13" t="s">
        <v>328</v>
      </c>
      <c r="D275" s="21" t="str">
        <f t="shared" si="9"/>
        <v>040.***.***-22</v>
      </c>
      <c r="E275" s="40" t="str">
        <f>VLOOKUP(C275,[1]Sheet!$D$1:$E$65536,2,0)</f>
        <v>04081906122</v>
      </c>
      <c r="F275" s="13" t="s">
        <v>548</v>
      </c>
      <c r="G275" s="14">
        <f>VLOOKUP(C:C,'[2]SIPEF 12.2025'!$E$1:$CQ$65536,13,0)</f>
        <v>1774.86</v>
      </c>
      <c r="H275" s="15"/>
      <c r="I275" s="16">
        <v>591.62</v>
      </c>
      <c r="J275" s="14">
        <v>1471.26</v>
      </c>
      <c r="K275" s="14">
        <f>VLOOKUP(C:C,'[2]SIPEF 12.2025'!$E$1:$S$65536,12,0)</f>
        <v>181.33</v>
      </c>
      <c r="L275" s="17">
        <f t="shared" si="8"/>
        <v>1593.53</v>
      </c>
    </row>
    <row r="276" spans="1:12" ht="22.5" customHeight="1" x14ac:dyDescent="0.25">
      <c r="A276" s="11"/>
      <c r="B276" s="12" t="s">
        <v>570</v>
      </c>
      <c r="C276" s="13" t="s">
        <v>478</v>
      </c>
      <c r="D276" s="21" t="str">
        <f t="shared" si="9"/>
        <v>704.***.***-95</v>
      </c>
      <c r="E276" s="40" t="str">
        <f>VLOOKUP(C276,[1]Sheet!$D$1:$E$65536,2,0)</f>
        <v>70457015195</v>
      </c>
      <c r="F276" s="13" t="s">
        <v>565</v>
      </c>
      <c r="G276" s="14">
        <f>VLOOKUP(C:C,'[2]SIPEF 12.2025'!$E$1:$CQ$65536,13,0)</f>
        <v>5330.48</v>
      </c>
      <c r="H276" s="15"/>
      <c r="I276" s="16">
        <v>836.05</v>
      </c>
      <c r="J276" s="14">
        <v>4712.7</v>
      </c>
      <c r="K276" s="14">
        <f>VLOOKUP(C:C,'[2]SIPEF 12.2025'!$E$1:$S$65536,12,0)</f>
        <v>618.54999999999995</v>
      </c>
      <c r="L276" s="17">
        <f t="shared" si="8"/>
        <v>4711.9299999999994</v>
      </c>
    </row>
    <row r="277" spans="1:12" ht="22.5" customHeight="1" x14ac:dyDescent="0.25">
      <c r="A277" s="11"/>
      <c r="B277" s="12" t="s">
        <v>570</v>
      </c>
      <c r="C277" s="13" t="s">
        <v>258</v>
      </c>
      <c r="D277" s="21" t="str">
        <f t="shared" si="9"/>
        <v>708.***.***-18</v>
      </c>
      <c r="E277" s="40" t="str">
        <f>VLOOKUP(C277,[1]Sheet!$D$1:$E$65536,2,0)</f>
        <v>70842200118</v>
      </c>
      <c r="F277" s="13" t="s">
        <v>528</v>
      </c>
      <c r="G277" s="14">
        <f>VLOOKUP(C:C,'[2]SIPEF 12.2025'!$E$1:$CQ$65536,13,0)</f>
        <v>2143.8000000000002</v>
      </c>
      <c r="H277" s="15"/>
      <c r="I277" s="16">
        <v>710.63</v>
      </c>
      <c r="J277" s="14">
        <v>1828.28</v>
      </c>
      <c r="K277" s="14">
        <f>VLOOKUP(C:C,'[2]SIPEF 12.2025'!$E$1:$S$65536,12,0)</f>
        <v>223.46</v>
      </c>
      <c r="L277" s="17">
        <f t="shared" si="8"/>
        <v>1920.3400000000001</v>
      </c>
    </row>
    <row r="278" spans="1:12" ht="22.5" customHeight="1" x14ac:dyDescent="0.25">
      <c r="A278" s="11"/>
      <c r="B278" s="12" t="s">
        <v>570</v>
      </c>
      <c r="C278" s="13" t="s">
        <v>424</v>
      </c>
      <c r="D278" s="21" t="str">
        <f t="shared" si="9"/>
        <v>034.***.***-61</v>
      </c>
      <c r="E278" s="40" t="str">
        <f>VLOOKUP(C278,[1]Sheet!$D$1:$E$65536,2,0)</f>
        <v>03435307161</v>
      </c>
      <c r="F278" s="13" t="s">
        <v>529</v>
      </c>
      <c r="G278" s="14">
        <f>VLOOKUP(C:C,'[2]SIPEF 12.2025'!$E$1:$CQ$65536,13,0)</f>
        <v>3568.3</v>
      </c>
      <c r="H278" s="15"/>
      <c r="I278" s="16">
        <v>944.34</v>
      </c>
      <c r="J278" s="14">
        <v>2574</v>
      </c>
      <c r="K278" s="14">
        <f>VLOOKUP(C:C,'[2]SIPEF 12.2025'!$E$1:$S$65536,12,0)</f>
        <v>392.42</v>
      </c>
      <c r="L278" s="17">
        <f t="shared" si="8"/>
        <v>3175.88</v>
      </c>
    </row>
    <row r="279" spans="1:12" ht="22.5" customHeight="1" x14ac:dyDescent="0.25">
      <c r="A279" s="11"/>
      <c r="B279" s="12" t="s">
        <v>570</v>
      </c>
      <c r="C279" s="13" t="s">
        <v>473</v>
      </c>
      <c r="D279" s="21" t="str">
        <f t="shared" si="9"/>
        <v>714.***.***-20</v>
      </c>
      <c r="E279" s="40" t="str">
        <f>VLOOKUP(C279,[1]Sheet!$D$1:$E$65536,2,0)</f>
        <v>71484477120</v>
      </c>
      <c r="F279" s="13" t="s">
        <v>566</v>
      </c>
      <c r="G279" s="14">
        <f>VLOOKUP(C:C,'[2]SIPEF 12.2025'!$E$1:$CQ$65536,13,0)</f>
        <v>4521.37</v>
      </c>
      <c r="H279" s="15"/>
      <c r="I279" s="16">
        <v>611.39</v>
      </c>
      <c r="J279" s="14">
        <v>3125.48</v>
      </c>
      <c r="K279" s="14">
        <f>VLOOKUP(C:C,'[2]SIPEF 12.2025'!$E$1:$S$65536,12,0)</f>
        <v>488.42</v>
      </c>
      <c r="L279" s="17">
        <f t="shared" si="8"/>
        <v>4032.95</v>
      </c>
    </row>
    <row r="280" spans="1:12" ht="22.5" customHeight="1" x14ac:dyDescent="0.25">
      <c r="A280" s="11"/>
      <c r="B280" s="12" t="s">
        <v>570</v>
      </c>
      <c r="C280" s="13" t="s">
        <v>369</v>
      </c>
      <c r="D280" s="21" t="str">
        <f t="shared" si="9"/>
        <v>490.***.***-49</v>
      </c>
      <c r="E280" s="40" t="str">
        <f>VLOOKUP(C280,[1]Sheet!$D$1:$E$65536,2,0)</f>
        <v>49041614249</v>
      </c>
      <c r="F280" s="13" t="s">
        <v>524</v>
      </c>
      <c r="G280" s="14">
        <f>VLOOKUP(C:C,'[2]SIPEF 12.2025'!$E$1:$CQ$65536,13,0)</f>
        <v>6034.85</v>
      </c>
      <c r="H280" s="15"/>
      <c r="I280" s="16">
        <v>1917.29</v>
      </c>
      <c r="J280" s="14">
        <v>3445.12</v>
      </c>
      <c r="K280" s="14">
        <f>VLOOKUP(C:C,'[2]SIPEF 12.2025'!$E$1:$S$65536,12,0)</f>
        <v>804.24</v>
      </c>
      <c r="L280" s="17">
        <f t="shared" si="8"/>
        <v>5230.6100000000006</v>
      </c>
    </row>
    <row r="281" spans="1:12" ht="22.5" customHeight="1" x14ac:dyDescent="0.25">
      <c r="A281" s="11"/>
      <c r="B281" s="12" t="s">
        <v>570</v>
      </c>
      <c r="C281" s="13" t="s">
        <v>523</v>
      </c>
      <c r="D281" s="21" t="str">
        <f t="shared" si="9"/>
        <v>756.***.***-87</v>
      </c>
      <c r="E281" s="40" t="str">
        <f>VLOOKUP(C281,[1]Sheet!$D$1:$E$65536,2,0)</f>
        <v>75679302187</v>
      </c>
      <c r="F281" s="13" t="s">
        <v>524</v>
      </c>
      <c r="G281" s="14">
        <f>VLOOKUP(C:C,'[2]SIPEF 12.2025'!$E$1:$CQ$65536,13,0)</f>
        <v>1928.39</v>
      </c>
      <c r="H281" s="15"/>
      <c r="I281" s="16">
        <v>0</v>
      </c>
      <c r="J281" s="14">
        <v>1378.05</v>
      </c>
      <c r="K281" s="14">
        <f>VLOOKUP(C:C,'[2]SIPEF 12.2025'!$E$1:$S$65536,12,0)</f>
        <v>150.78</v>
      </c>
      <c r="L281" s="17">
        <f t="shared" si="8"/>
        <v>1777.6100000000001</v>
      </c>
    </row>
    <row r="282" spans="1:12" ht="22.5" customHeight="1" x14ac:dyDescent="0.25">
      <c r="A282" s="11"/>
      <c r="B282" s="12" t="s">
        <v>570</v>
      </c>
      <c r="C282" s="13" t="s">
        <v>276</v>
      </c>
      <c r="D282" s="21" t="str">
        <f t="shared" si="9"/>
        <v>700.***.***-98</v>
      </c>
      <c r="E282" s="40" t="str">
        <f>VLOOKUP(C282,[1]Sheet!$D$1:$E$65536,2,0)</f>
        <v>70096220198</v>
      </c>
      <c r="F282" s="13" t="s">
        <v>530</v>
      </c>
      <c r="G282" s="14">
        <f>VLOOKUP(C:C,'[2]SIPEF 12.2025'!$E$1:$CQ$65536,13,0)</f>
        <v>4254.4399999999996</v>
      </c>
      <c r="H282" s="15"/>
      <c r="I282" s="16">
        <v>1437.23</v>
      </c>
      <c r="J282" s="14">
        <v>3618.13</v>
      </c>
      <c r="K282" s="14">
        <f>VLOOKUP(C:C,'[2]SIPEF 12.2025'!$E$1:$S$65536,12,0)</f>
        <v>512.99</v>
      </c>
      <c r="L282" s="17">
        <f t="shared" si="8"/>
        <v>3741.45</v>
      </c>
    </row>
    <row r="283" spans="1:12" ht="22.5" customHeight="1" x14ac:dyDescent="0.25">
      <c r="A283" s="11"/>
      <c r="B283" s="12" t="s">
        <v>570</v>
      </c>
      <c r="C283" s="13" t="s">
        <v>65</v>
      </c>
      <c r="D283" s="21" t="str">
        <f t="shared" si="9"/>
        <v>433.***.***-91</v>
      </c>
      <c r="E283" s="40" t="str">
        <f>VLOOKUP(C283,[1]Sheet!$D$1:$E$65536,2,0)</f>
        <v>43352871191</v>
      </c>
      <c r="F283" s="13" t="s">
        <v>532</v>
      </c>
      <c r="G283" s="14">
        <f>VLOOKUP(C:C,'[2]SIPEF 12.2025'!$E$1:$CQ$65536,13,0)</f>
        <v>2372.6999999999998</v>
      </c>
      <c r="H283" s="15"/>
      <c r="I283" s="16">
        <v>769.35</v>
      </c>
      <c r="J283" s="14">
        <v>2004.46</v>
      </c>
      <c r="K283" s="14">
        <f>VLOOKUP(C:C,'[2]SIPEF 12.2025'!$E$1:$S$65536,12,0)</f>
        <v>248.47</v>
      </c>
      <c r="L283" s="17">
        <f t="shared" si="8"/>
        <v>2124.23</v>
      </c>
    </row>
    <row r="284" spans="1:12" ht="22.5" customHeight="1" x14ac:dyDescent="0.25">
      <c r="A284" s="11"/>
      <c r="B284" s="12" t="s">
        <v>570</v>
      </c>
      <c r="C284" s="13" t="s">
        <v>445</v>
      </c>
      <c r="D284" s="21" t="str">
        <f t="shared" si="9"/>
        <v>044.***.***-88</v>
      </c>
      <c r="E284" s="40" t="str">
        <f>VLOOKUP(C284,[1]Sheet!$D$1:$E$65536,2,0)</f>
        <v>04423226588</v>
      </c>
      <c r="F284" s="13" t="s">
        <v>558</v>
      </c>
      <c r="G284" s="14">
        <f>VLOOKUP(C:C,'[2]SIPEF 12.2025'!$E$1:$CQ$65536,13,0)</f>
        <v>4323.05</v>
      </c>
      <c r="H284" s="15"/>
      <c r="I284" s="16">
        <v>682.87</v>
      </c>
      <c r="J284" s="14">
        <v>2574</v>
      </c>
      <c r="K284" s="14">
        <f>VLOOKUP(C:C,'[2]SIPEF 12.2025'!$E$1:$S$65536,12,0)</f>
        <v>466.02</v>
      </c>
      <c r="L284" s="17">
        <f t="shared" si="8"/>
        <v>3857.03</v>
      </c>
    </row>
    <row r="285" spans="1:12" ht="22.5" customHeight="1" x14ac:dyDescent="0.25">
      <c r="A285" s="11"/>
      <c r="B285" s="12" t="s">
        <v>570</v>
      </c>
      <c r="C285" s="13" t="s">
        <v>93</v>
      </c>
      <c r="D285" s="21" t="str">
        <f t="shared" si="9"/>
        <v>008.***.***-30</v>
      </c>
      <c r="E285" s="40" t="str">
        <f>VLOOKUP(C285,[1]Sheet!$D$1:$E$65536,2,0)</f>
        <v>00874443130</v>
      </c>
      <c r="F285" s="13" t="s">
        <v>529</v>
      </c>
      <c r="G285" s="14">
        <f>VLOOKUP(C:C,'[2]SIPEF 12.2025'!$E$1:$CQ$65536,13,0)</f>
        <v>3932.66</v>
      </c>
      <c r="H285" s="15"/>
      <c r="I285" s="16">
        <v>1267.6500000000001</v>
      </c>
      <c r="J285" s="14">
        <v>2574</v>
      </c>
      <c r="K285" s="14">
        <f>VLOOKUP(C:C,'[2]SIPEF 12.2025'!$E$1:$S$65536,12,0)</f>
        <v>460.39</v>
      </c>
      <c r="L285" s="17">
        <f t="shared" si="8"/>
        <v>3472.27</v>
      </c>
    </row>
    <row r="286" spans="1:12" ht="22.5" customHeight="1" x14ac:dyDescent="0.25">
      <c r="A286" s="11"/>
      <c r="B286" s="12" t="s">
        <v>570</v>
      </c>
      <c r="C286" s="13" t="s">
        <v>448</v>
      </c>
      <c r="D286" s="21" t="str">
        <f t="shared" si="9"/>
        <v>007.***.***-19</v>
      </c>
      <c r="E286" s="40" t="str">
        <f>VLOOKUP(C286,[1]Sheet!$D$1:$E$65536,2,0)</f>
        <v>00750325119</v>
      </c>
      <c r="F286" s="13" t="s">
        <v>529</v>
      </c>
      <c r="G286" s="14">
        <f>VLOOKUP(C:C,'[2]SIPEF 12.2025'!$E$1:$CQ$65536,13,0)</f>
        <v>3811.38</v>
      </c>
      <c r="H286" s="15"/>
      <c r="I286" s="16">
        <v>604.77</v>
      </c>
      <c r="J286" s="14">
        <v>2574</v>
      </c>
      <c r="K286" s="14">
        <f>VLOOKUP(C:C,'[2]SIPEF 12.2025'!$E$1:$S$65536,12,0)</f>
        <v>396.12</v>
      </c>
      <c r="L286" s="17">
        <f t="shared" si="8"/>
        <v>3415.26</v>
      </c>
    </row>
    <row r="287" spans="1:12" ht="22.5" customHeight="1" x14ac:dyDescent="0.25">
      <c r="A287" s="11"/>
      <c r="B287" s="12" t="s">
        <v>570</v>
      </c>
      <c r="C287" s="13" t="s">
        <v>388</v>
      </c>
      <c r="D287" s="21" t="str">
        <f t="shared" si="9"/>
        <v>546.***.***-49</v>
      </c>
      <c r="E287" s="40" t="str">
        <f>VLOOKUP(C287,[1]Sheet!$D$1:$E$65536,2,0)</f>
        <v>54641802149</v>
      </c>
      <c r="F287" s="13" t="s">
        <v>529</v>
      </c>
      <c r="G287" s="14">
        <f>VLOOKUP(C:C,'[2]SIPEF 12.2025'!$E$1:$CQ$65536,13,0)</f>
        <v>3443.32</v>
      </c>
      <c r="H287" s="15"/>
      <c r="I287" s="16">
        <v>861.32</v>
      </c>
      <c r="J287" s="14">
        <v>2340</v>
      </c>
      <c r="K287" s="14">
        <f>VLOOKUP(C:C,'[2]SIPEF 12.2025'!$E$1:$S$65536,12,0)</f>
        <v>371.19</v>
      </c>
      <c r="L287" s="17">
        <f t="shared" si="8"/>
        <v>3072.13</v>
      </c>
    </row>
    <row r="288" spans="1:12" ht="22.5" customHeight="1" x14ac:dyDescent="0.25">
      <c r="A288" s="11"/>
      <c r="B288" s="12" t="s">
        <v>570</v>
      </c>
      <c r="C288" s="13" t="s">
        <v>78</v>
      </c>
      <c r="D288" s="21" t="str">
        <f t="shared" si="9"/>
        <v>043.***.***-56</v>
      </c>
      <c r="E288" s="40" t="str">
        <f>VLOOKUP(C288,[1]Sheet!$D$1:$E$65536,2,0)</f>
        <v>04378127156</v>
      </c>
      <c r="F288" s="13" t="s">
        <v>532</v>
      </c>
      <c r="G288" s="14">
        <f>VLOOKUP(C:C,'[2]SIPEF 12.2025'!$E$1:$CQ$65536,13,0)</f>
        <v>2460.1999999999998</v>
      </c>
      <c r="H288" s="15"/>
      <c r="I288" s="16">
        <v>769.35</v>
      </c>
      <c r="J288" s="14">
        <v>2004.46</v>
      </c>
      <c r="K288" s="14">
        <f>VLOOKUP(C:C,'[2]SIPEF 12.2025'!$E$1:$S$65536,12,0)</f>
        <v>256.33999999999997</v>
      </c>
      <c r="L288" s="17">
        <f t="shared" si="8"/>
        <v>2203.8599999999997</v>
      </c>
    </row>
    <row r="289" spans="1:12" ht="22.5" customHeight="1" x14ac:dyDescent="0.25">
      <c r="A289" s="11"/>
      <c r="B289" s="12" t="s">
        <v>570</v>
      </c>
      <c r="C289" s="13" t="s">
        <v>53</v>
      </c>
      <c r="D289" s="21" t="str">
        <f t="shared" si="9"/>
        <v>046.***.***-41</v>
      </c>
      <c r="E289" s="40" t="str">
        <f>VLOOKUP(C289,[1]Sheet!$D$1:$E$65536,2,0)</f>
        <v>04626929141</v>
      </c>
      <c r="F289" s="13" t="s">
        <v>530</v>
      </c>
      <c r="G289" s="14">
        <f>VLOOKUP(C:C,'[2]SIPEF 12.2025'!$E$1:$CQ$65536,13,0)</f>
        <v>4105.08</v>
      </c>
      <c r="H289" s="15"/>
      <c r="I289" s="16">
        <v>1431.2</v>
      </c>
      <c r="J289" s="14">
        <v>3618.13</v>
      </c>
      <c r="K289" s="14">
        <f>VLOOKUP(C:C,'[2]SIPEF 12.2025'!$E$1:$S$65536,12,0)</f>
        <v>493.35</v>
      </c>
      <c r="L289" s="17">
        <f t="shared" si="8"/>
        <v>3611.73</v>
      </c>
    </row>
    <row r="290" spans="1:12" ht="22.5" customHeight="1" x14ac:dyDescent="0.25">
      <c r="A290" s="11"/>
      <c r="B290" s="12" t="s">
        <v>570</v>
      </c>
      <c r="C290" s="13" t="s">
        <v>283</v>
      </c>
      <c r="D290" s="21" t="str">
        <f t="shared" si="9"/>
        <v>706.***.***-54</v>
      </c>
      <c r="E290" s="40" t="str">
        <f>VLOOKUP(C290,[1]Sheet!$D$1:$E$65536,2,0)</f>
        <v>70690822154</v>
      </c>
      <c r="F290" s="13" t="s">
        <v>529</v>
      </c>
      <c r="G290" s="14">
        <f>VLOOKUP(C:C,'[2]SIPEF 12.2025'!$E$1:$CQ$65536,13,0)</f>
        <v>4418.2</v>
      </c>
      <c r="H290" s="15"/>
      <c r="I290" s="16">
        <v>1463.95</v>
      </c>
      <c r="J290" s="14">
        <v>2574</v>
      </c>
      <c r="K290" s="14">
        <f>VLOOKUP(C:C,'[2]SIPEF 12.2025'!$E$1:$S$65536,12,0)</f>
        <v>537.91999999999996</v>
      </c>
      <c r="L290" s="17">
        <f t="shared" si="8"/>
        <v>3880.2799999999997</v>
      </c>
    </row>
    <row r="291" spans="1:12" ht="22.5" customHeight="1" x14ac:dyDescent="0.25">
      <c r="A291" s="11"/>
      <c r="B291" s="12" t="s">
        <v>570</v>
      </c>
      <c r="C291" s="13" t="s">
        <v>502</v>
      </c>
      <c r="D291" s="21" t="str">
        <f t="shared" si="9"/>
        <v>058.***.***-79</v>
      </c>
      <c r="E291" s="40" t="str">
        <f>VLOOKUP(C291,[1]Sheet!$D$1:$E$65536,2,0)</f>
        <v>05885372179</v>
      </c>
      <c r="F291" s="13" t="s">
        <v>546</v>
      </c>
      <c r="G291" s="14">
        <f>VLOOKUP(C:C,'[2]SIPEF 12.2025'!$E$1:$CQ$65536,13,0)</f>
        <v>4786.96</v>
      </c>
      <c r="H291" s="15"/>
      <c r="I291" s="16">
        <v>392.73</v>
      </c>
      <c r="J291" s="14">
        <v>4241.43</v>
      </c>
      <c r="K291" s="14">
        <f>VLOOKUP(C:C,'[2]SIPEF 12.2025'!$E$1:$S$65536,12,0)</f>
        <v>509.2</v>
      </c>
      <c r="L291" s="17">
        <f t="shared" si="8"/>
        <v>4277.76</v>
      </c>
    </row>
    <row r="292" spans="1:12" ht="22.5" customHeight="1" x14ac:dyDescent="0.25">
      <c r="A292" s="11"/>
      <c r="B292" s="12" t="s">
        <v>570</v>
      </c>
      <c r="C292" s="13" t="s">
        <v>514</v>
      </c>
      <c r="D292" s="21" t="str">
        <f t="shared" si="9"/>
        <v>708.***.***-98</v>
      </c>
      <c r="E292" s="40" t="str">
        <f>VLOOKUP(C292,[1]Sheet!$D$1:$E$65536,2,0)</f>
        <v>70830919198</v>
      </c>
      <c r="F292" s="13" t="s">
        <v>548</v>
      </c>
      <c r="G292" s="14">
        <f>VLOOKUP(C:C,'[2]SIPEF 12.2025'!$E$1:$CQ$65536,13,0)</f>
        <v>828.27</v>
      </c>
      <c r="H292" s="15"/>
      <c r="I292" s="16">
        <v>0</v>
      </c>
      <c r="J292" s="14">
        <v>686.59</v>
      </c>
      <c r="K292" s="14">
        <f>VLOOKUP(C:C,'[2]SIPEF 12.2025'!$E$1:$S$65536,12,0)</f>
        <v>62.12</v>
      </c>
      <c r="L292" s="17">
        <f t="shared" si="8"/>
        <v>766.15</v>
      </c>
    </row>
    <row r="293" spans="1:12" ht="22.5" customHeight="1" x14ac:dyDescent="0.25">
      <c r="A293" s="11"/>
      <c r="B293" s="12" t="s">
        <v>570</v>
      </c>
      <c r="C293" s="13" t="s">
        <v>358</v>
      </c>
      <c r="D293" s="21" t="str">
        <f t="shared" si="9"/>
        <v>823.***.***-87</v>
      </c>
      <c r="E293" s="40" t="str">
        <f>VLOOKUP(C293,[1]Sheet!$D$1:$E$65536,2,0)</f>
        <v>82337268187</v>
      </c>
      <c r="F293" s="13" t="s">
        <v>529</v>
      </c>
      <c r="G293" s="14">
        <f>VLOOKUP(C:C,'[2]SIPEF 12.2025'!$E$1:$CQ$65536,13,0)</f>
        <v>4061.63</v>
      </c>
      <c r="H293" s="15"/>
      <c r="I293" s="16">
        <v>1341.78</v>
      </c>
      <c r="J293" s="14">
        <v>2574</v>
      </c>
      <c r="K293" s="14">
        <f>VLOOKUP(C:C,'[2]SIPEF 12.2025'!$E$1:$S$65536,12,0)</f>
        <v>481.43</v>
      </c>
      <c r="L293" s="17">
        <f t="shared" si="8"/>
        <v>3580.2000000000003</v>
      </c>
    </row>
    <row r="294" spans="1:12" ht="22.5" customHeight="1" x14ac:dyDescent="0.25">
      <c r="A294" s="11"/>
      <c r="B294" s="12" t="s">
        <v>570</v>
      </c>
      <c r="C294" s="13" t="s">
        <v>102</v>
      </c>
      <c r="D294" s="21" t="str">
        <f t="shared" si="9"/>
        <v>824.***.***-91</v>
      </c>
      <c r="E294" s="40" t="str">
        <f>VLOOKUP(C294,[1]Sheet!$D$1:$E$65536,2,0)</f>
        <v>82490325191</v>
      </c>
      <c r="F294" s="13" t="s">
        <v>529</v>
      </c>
      <c r="G294" s="14">
        <f>VLOOKUP(C:C,'[2]SIPEF 12.2025'!$E$1:$CQ$65536,13,0)</f>
        <v>751</v>
      </c>
      <c r="H294" s="15"/>
      <c r="I294" s="16">
        <v>263.18</v>
      </c>
      <c r="J294" s="14">
        <v>2574</v>
      </c>
      <c r="K294" s="14">
        <f>VLOOKUP(C:C,'[2]SIPEF 12.2025'!$E$1:$S$65536,12,0)</f>
        <v>76.05</v>
      </c>
      <c r="L294" s="17">
        <f t="shared" si="8"/>
        <v>674.95</v>
      </c>
    </row>
    <row r="295" spans="1:12" ht="22.5" customHeight="1" x14ac:dyDescent="0.25">
      <c r="A295" s="11"/>
      <c r="B295" s="12" t="s">
        <v>570</v>
      </c>
      <c r="C295" s="13" t="s">
        <v>446</v>
      </c>
      <c r="D295" s="21" t="str">
        <f t="shared" si="9"/>
        <v>023.***.***-35</v>
      </c>
      <c r="E295" s="40" t="str">
        <f>VLOOKUP(C295,[1]Sheet!$D$1:$E$65536,2,0)</f>
        <v>02382441135</v>
      </c>
      <c r="F295" s="13" t="s">
        <v>529</v>
      </c>
      <c r="G295" s="14">
        <f>VLOOKUP(C:C,'[2]SIPEF 12.2025'!$E$1:$CQ$65536,13,0)</f>
        <v>4235.16</v>
      </c>
      <c r="H295" s="15"/>
      <c r="I295" s="16">
        <v>665.33</v>
      </c>
      <c r="J295" s="14">
        <v>2574</v>
      </c>
      <c r="K295" s="14">
        <f>VLOOKUP(C:C,'[2]SIPEF 12.2025'!$E$1:$S$65536,12,0)</f>
        <v>452.39</v>
      </c>
      <c r="L295" s="17">
        <f t="shared" si="8"/>
        <v>3782.77</v>
      </c>
    </row>
    <row r="296" spans="1:12" ht="22.5" customHeight="1" x14ac:dyDescent="0.25">
      <c r="A296" s="11"/>
      <c r="B296" s="12" t="s">
        <v>570</v>
      </c>
      <c r="C296" s="13" t="s">
        <v>120</v>
      </c>
      <c r="D296" s="21" t="str">
        <f t="shared" si="9"/>
        <v>993.***.***-34</v>
      </c>
      <c r="E296" s="40" t="str">
        <f>VLOOKUP(C296,[1]Sheet!$D$1:$E$65536,2,0)</f>
        <v>99308061134</v>
      </c>
      <c r="F296" s="13" t="s">
        <v>529</v>
      </c>
      <c r="G296" s="14">
        <f>VLOOKUP(C:C,'[2]SIPEF 12.2025'!$E$1:$CQ$65536,13,0)</f>
        <v>3728.48</v>
      </c>
      <c r="H296" s="15"/>
      <c r="I296" s="16">
        <v>1381.51</v>
      </c>
      <c r="J296" s="14">
        <v>2574</v>
      </c>
      <c r="K296" s="14">
        <f>VLOOKUP(C:C,'[2]SIPEF 12.2025'!$E$1:$S$65536,12,0)</f>
        <v>444.43</v>
      </c>
      <c r="L296" s="17">
        <f t="shared" si="8"/>
        <v>3284.05</v>
      </c>
    </row>
    <row r="297" spans="1:12" ht="22.5" customHeight="1" x14ac:dyDescent="0.25">
      <c r="A297" s="11"/>
      <c r="B297" s="12" t="s">
        <v>570</v>
      </c>
      <c r="C297" s="13" t="s">
        <v>356</v>
      </c>
      <c r="D297" s="21" t="str">
        <f t="shared" si="9"/>
        <v>038.***.***-04</v>
      </c>
      <c r="E297" s="40" t="str">
        <f>VLOOKUP(C297,[1]Sheet!$D$1:$E$65536,2,0)</f>
        <v>03808677104</v>
      </c>
      <c r="F297" s="13" t="s">
        <v>529</v>
      </c>
      <c r="G297" s="14">
        <f>VLOOKUP(C:C,'[2]SIPEF 12.2025'!$E$1:$CQ$65536,13,0)</f>
        <v>3961.44</v>
      </c>
      <c r="H297" s="15"/>
      <c r="I297" s="16">
        <v>1294.3900000000001</v>
      </c>
      <c r="J297" s="14">
        <v>2574</v>
      </c>
      <c r="K297" s="14">
        <f>VLOOKUP(C:C,'[2]SIPEF 12.2025'!$E$1:$S$65536,12,0)</f>
        <v>465.84</v>
      </c>
      <c r="L297" s="17">
        <f t="shared" si="8"/>
        <v>3495.6</v>
      </c>
    </row>
    <row r="298" spans="1:12" ht="22.5" customHeight="1" x14ac:dyDescent="0.25">
      <c r="A298" s="11"/>
      <c r="B298" s="12" t="s">
        <v>570</v>
      </c>
      <c r="C298" s="13" t="s">
        <v>179</v>
      </c>
      <c r="D298" s="21" t="str">
        <f t="shared" si="9"/>
        <v>020.***.***-25</v>
      </c>
      <c r="E298" s="40" t="str">
        <f>VLOOKUP(C298,[1]Sheet!$D$1:$E$65536,2,0)</f>
        <v>02029732125</v>
      </c>
      <c r="F298" s="13" t="s">
        <v>540</v>
      </c>
      <c r="G298" s="14">
        <f>VLOOKUP(C:C,'[2]SIPEF 12.2025'!$E$1:$CQ$65536,13,0)</f>
        <v>3647.63</v>
      </c>
      <c r="H298" s="15"/>
      <c r="I298" s="16">
        <v>1146.21</v>
      </c>
      <c r="J298" s="14">
        <v>3135.03</v>
      </c>
      <c r="K298" s="14">
        <f>VLOOKUP(C:C,'[2]SIPEF 12.2025'!$E$1:$S$65536,12,0)</f>
        <v>417.08</v>
      </c>
      <c r="L298" s="17">
        <f t="shared" si="8"/>
        <v>3230.55</v>
      </c>
    </row>
    <row r="299" spans="1:12" ht="22.5" customHeight="1" x14ac:dyDescent="0.25">
      <c r="A299" s="11"/>
      <c r="B299" s="12" t="s">
        <v>570</v>
      </c>
      <c r="C299" s="13" t="s">
        <v>506</v>
      </c>
      <c r="D299" s="21" t="str">
        <f t="shared" si="9"/>
        <v>012.***.***-32</v>
      </c>
      <c r="E299" s="40" t="str">
        <f>VLOOKUP(C299,[1]Sheet!$D$1:$E$65536,2,0)</f>
        <v>01227609132</v>
      </c>
      <c r="F299" s="13" t="s">
        <v>569</v>
      </c>
      <c r="G299" s="14">
        <f>VLOOKUP(C:C,'[2]SIPEF 12.2025'!$E$1:$CQ$65536,13,0)</f>
        <v>4253.92</v>
      </c>
      <c r="H299" s="15"/>
      <c r="I299" s="16">
        <v>418.03</v>
      </c>
      <c r="J299" s="14">
        <v>3770.16</v>
      </c>
      <c r="K299" s="14">
        <f>VLOOKUP(C:C,'[2]SIPEF 12.2025'!$E$1:$S$65536,12,0)</f>
        <v>436.48</v>
      </c>
      <c r="L299" s="17">
        <f t="shared" si="8"/>
        <v>3817.44</v>
      </c>
    </row>
    <row r="300" spans="1:12" ht="22.5" customHeight="1" x14ac:dyDescent="0.25">
      <c r="A300" s="11"/>
      <c r="B300" s="12" t="s">
        <v>570</v>
      </c>
      <c r="C300" s="13" t="s">
        <v>145</v>
      </c>
      <c r="D300" s="21" t="str">
        <f t="shared" si="9"/>
        <v>042.***.***-84</v>
      </c>
      <c r="E300" s="40" t="str">
        <f>VLOOKUP(C300,[1]Sheet!$D$1:$E$65536,2,0)</f>
        <v>04214794184</v>
      </c>
      <c r="F300" s="13" t="s">
        <v>529</v>
      </c>
      <c r="G300" s="14">
        <f>VLOOKUP(C:C,'[2]SIPEF 12.2025'!$E$1:$CQ$65536,13,0)</f>
        <v>3976.2</v>
      </c>
      <c r="H300" s="15"/>
      <c r="I300" s="16">
        <v>1332.4</v>
      </c>
      <c r="J300" s="14">
        <v>2574</v>
      </c>
      <c r="K300" s="14">
        <f>VLOOKUP(C:C,'[2]SIPEF 12.2025'!$E$1:$S$65536,12,0)</f>
        <v>470.47</v>
      </c>
      <c r="L300" s="17">
        <f t="shared" si="8"/>
        <v>3505.7299999999996</v>
      </c>
    </row>
    <row r="301" spans="1:12" ht="22.5" customHeight="1" x14ac:dyDescent="0.25">
      <c r="A301" s="11"/>
      <c r="B301" s="12" t="s">
        <v>570</v>
      </c>
      <c r="C301" s="13" t="s">
        <v>297</v>
      </c>
      <c r="D301" s="21" t="str">
        <f t="shared" si="9"/>
        <v>709.***.***-26</v>
      </c>
      <c r="E301" s="40" t="str">
        <f>VLOOKUP(C301,[1]Sheet!$D$1:$E$65536,2,0)</f>
        <v>70920179126</v>
      </c>
      <c r="F301" s="13" t="s">
        <v>529</v>
      </c>
      <c r="G301" s="14">
        <f>VLOOKUP(C:C,'[2]SIPEF 12.2025'!$E$1:$CQ$65536,13,0)</f>
        <v>3785.82</v>
      </c>
      <c r="H301" s="15"/>
      <c r="I301" s="16">
        <v>1212.1099999999999</v>
      </c>
      <c r="J301" s="14">
        <v>2574</v>
      </c>
      <c r="K301" s="14">
        <f>VLOOKUP(C:C,'[2]SIPEF 12.2025'!$E$1:$S$65536,12,0)</f>
        <v>438.6</v>
      </c>
      <c r="L301" s="17">
        <f t="shared" si="8"/>
        <v>3347.2200000000003</v>
      </c>
    </row>
    <row r="302" spans="1:12" ht="22.5" customHeight="1" x14ac:dyDescent="0.25">
      <c r="A302" s="11"/>
      <c r="B302" s="12" t="s">
        <v>570</v>
      </c>
      <c r="C302" s="13" t="s">
        <v>84</v>
      </c>
      <c r="D302" s="21" t="str">
        <f t="shared" si="9"/>
        <v>051.***.***-09</v>
      </c>
      <c r="E302" s="40" t="str">
        <f>VLOOKUP(C302,[1]Sheet!$D$1:$E$65536,2,0)</f>
        <v>05149338109</v>
      </c>
      <c r="F302" s="13" t="s">
        <v>530</v>
      </c>
      <c r="G302" s="14">
        <f>VLOOKUP(C:C,'[2]SIPEF 12.2025'!$E$1:$CQ$65536,13,0)</f>
        <v>6175.64</v>
      </c>
      <c r="H302" s="15"/>
      <c r="I302" s="16">
        <v>1519.34</v>
      </c>
      <c r="J302" s="14">
        <v>3618.13</v>
      </c>
      <c r="K302" s="14">
        <f>VLOOKUP(C:C,'[2]SIPEF 12.2025'!$E$1:$S$65536,12,0)</f>
        <v>788.14</v>
      </c>
      <c r="L302" s="17">
        <f t="shared" si="8"/>
        <v>5387.5</v>
      </c>
    </row>
    <row r="303" spans="1:12" ht="22.5" customHeight="1" x14ac:dyDescent="0.25">
      <c r="A303" s="11"/>
      <c r="B303" s="12" t="s">
        <v>570</v>
      </c>
      <c r="C303" s="13" t="s">
        <v>343</v>
      </c>
      <c r="D303" s="21" t="str">
        <f t="shared" si="9"/>
        <v>703.***.***-14</v>
      </c>
      <c r="E303" s="40" t="str">
        <f>VLOOKUP(C303,[1]Sheet!$D$1:$E$65536,2,0)</f>
        <v>70336847114</v>
      </c>
      <c r="F303" s="13" t="s">
        <v>529</v>
      </c>
      <c r="G303" s="14">
        <f>VLOOKUP(C:C,'[2]SIPEF 12.2025'!$E$1:$CQ$65536,13,0)</f>
        <v>4188.38</v>
      </c>
      <c r="H303" s="15"/>
      <c r="I303" s="16">
        <v>1401.43</v>
      </c>
      <c r="J303" s="14">
        <v>2574</v>
      </c>
      <c r="K303" s="14">
        <f>VLOOKUP(C:C,'[2]SIPEF 12.2025'!$E$1:$S$65536,12,0)</f>
        <v>501.11</v>
      </c>
      <c r="L303" s="17">
        <f t="shared" si="8"/>
        <v>3687.27</v>
      </c>
    </row>
    <row r="304" spans="1:12" ht="22.5" customHeight="1" x14ac:dyDescent="0.25">
      <c r="A304" s="11"/>
      <c r="B304" s="12" t="s">
        <v>570</v>
      </c>
      <c r="C304" s="13" t="s">
        <v>405</v>
      </c>
      <c r="D304" s="21" t="str">
        <f t="shared" si="9"/>
        <v>008.***.***-41</v>
      </c>
      <c r="E304" s="40" t="str">
        <f>VLOOKUP(C304,[1]Sheet!$D$1:$E$65536,2,0)</f>
        <v>00815085141</v>
      </c>
      <c r="F304" s="13" t="s">
        <v>542</v>
      </c>
      <c r="G304" s="14">
        <f>VLOOKUP(C:C,'[2]SIPEF 12.2025'!$E$1:$CQ$65536,13,0)</f>
        <v>3447.08</v>
      </c>
      <c r="H304" s="15"/>
      <c r="I304" s="16">
        <v>818.41</v>
      </c>
      <c r="J304" s="14">
        <v>2970.03</v>
      </c>
      <c r="K304" s="14">
        <f>VLOOKUP(C:C,'[2]SIPEF 12.2025'!$E$1:$S$65536,12,0)</f>
        <v>368.43</v>
      </c>
      <c r="L304" s="17">
        <f t="shared" si="8"/>
        <v>3078.65</v>
      </c>
    </row>
    <row r="305" spans="1:12" ht="22.5" customHeight="1" x14ac:dyDescent="0.25">
      <c r="A305" s="11"/>
      <c r="B305" s="12" t="s">
        <v>570</v>
      </c>
      <c r="C305" s="13" t="s">
        <v>520</v>
      </c>
      <c r="D305" s="21" t="str">
        <f t="shared" si="9"/>
        <v>044.***.***-52</v>
      </c>
      <c r="E305" s="40" t="str">
        <f>VLOOKUP(C305,[1]Sheet!$D$1:$E$65536,2,0)</f>
        <v>04482288152</v>
      </c>
      <c r="F305" s="13" t="s">
        <v>524</v>
      </c>
      <c r="G305" s="14">
        <f>VLOOKUP(C:C,'[2]SIPEF 12.2025'!$E$1:$CQ$65536,13,0)</f>
        <v>2264.54</v>
      </c>
      <c r="H305" s="15"/>
      <c r="I305" s="16">
        <v>0</v>
      </c>
      <c r="J305" s="14">
        <v>1492.89</v>
      </c>
      <c r="K305" s="14">
        <f>VLOOKUP(C:C,'[2]SIPEF 12.2025'!$E$1:$S$65536,12,0)</f>
        <v>181.03</v>
      </c>
      <c r="L305" s="17">
        <f t="shared" si="8"/>
        <v>2083.5099999999998</v>
      </c>
    </row>
    <row r="306" spans="1:12" ht="22.5" customHeight="1" x14ac:dyDescent="0.25">
      <c r="A306" s="11"/>
      <c r="B306" s="12" t="s">
        <v>570</v>
      </c>
      <c r="C306" s="13" t="s">
        <v>137</v>
      </c>
      <c r="D306" s="21" t="str">
        <f t="shared" si="9"/>
        <v>707.***.***-59</v>
      </c>
      <c r="E306" s="40" t="str">
        <f>VLOOKUP(C306,[1]Sheet!$D$1:$E$65536,2,0)</f>
        <v>70741957159</v>
      </c>
      <c r="F306" s="13" t="s">
        <v>529</v>
      </c>
      <c r="G306" s="14">
        <f>VLOOKUP(C:C,'[2]SIPEF 12.2025'!$E$1:$CQ$65536,13,0)</f>
        <v>3902.8</v>
      </c>
      <c r="H306" s="15"/>
      <c r="I306" s="16">
        <v>1704.06</v>
      </c>
      <c r="J306" s="14">
        <v>2574</v>
      </c>
      <c r="K306" s="14">
        <f>VLOOKUP(C:C,'[2]SIPEF 12.2025'!$E$1:$S$65536,12,0)</f>
        <v>492.33</v>
      </c>
      <c r="L306" s="17">
        <f t="shared" si="8"/>
        <v>3410.4700000000003</v>
      </c>
    </row>
    <row r="307" spans="1:12" ht="22.5" customHeight="1" x14ac:dyDescent="0.25">
      <c r="A307" s="11"/>
      <c r="B307" s="12" t="s">
        <v>570</v>
      </c>
      <c r="C307" s="13" t="s">
        <v>517</v>
      </c>
      <c r="D307" s="21" t="str">
        <f t="shared" si="9"/>
        <v>714.***.***-96</v>
      </c>
      <c r="E307" s="40" t="str">
        <f>VLOOKUP(C307,[1]Sheet!$D$1:$E$65536,2,0)</f>
        <v>71417469196</v>
      </c>
      <c r="F307" s="13" t="s">
        <v>532</v>
      </c>
      <c r="G307" s="14">
        <f>VLOOKUP(C:C,'[2]SIPEF 12.2025'!$E$1:$CQ$65536,13,0)</f>
        <v>1000.16</v>
      </c>
      <c r="H307" s="15"/>
      <c r="I307" s="16">
        <v>0</v>
      </c>
      <c r="J307" s="14">
        <v>868.6</v>
      </c>
      <c r="K307" s="14">
        <f>VLOOKUP(C:C,'[2]SIPEF 12.2025'!$E$1:$S$65536,12,0)</f>
        <v>75.010000000000005</v>
      </c>
      <c r="L307" s="17">
        <f t="shared" si="8"/>
        <v>925.15</v>
      </c>
    </row>
    <row r="308" spans="1:12" ht="22.5" customHeight="1" x14ac:dyDescent="0.25">
      <c r="A308" s="11"/>
      <c r="B308" s="12" t="s">
        <v>570</v>
      </c>
      <c r="C308" s="13" t="s">
        <v>131</v>
      </c>
      <c r="D308" s="21" t="str">
        <f t="shared" si="9"/>
        <v>954.***.***-20</v>
      </c>
      <c r="E308" s="40" t="str">
        <f>VLOOKUP(C308,[1]Sheet!$D$1:$E$65536,2,0)</f>
        <v>95404252120</v>
      </c>
      <c r="F308" s="13" t="s">
        <v>532</v>
      </c>
      <c r="G308" s="14">
        <f>VLOOKUP(C:C,'[2]SIPEF 12.2025'!$E$1:$CQ$65536,13,0)</f>
        <v>2445.7600000000002</v>
      </c>
      <c r="H308" s="15"/>
      <c r="I308" s="16">
        <v>769.35</v>
      </c>
      <c r="J308" s="14">
        <v>2004.46</v>
      </c>
      <c r="K308" s="14">
        <f>VLOOKUP(C:C,'[2]SIPEF 12.2025'!$E$1:$S$65536,12,0)</f>
        <v>255.04</v>
      </c>
      <c r="L308" s="17">
        <f t="shared" si="8"/>
        <v>2190.7200000000003</v>
      </c>
    </row>
    <row r="309" spans="1:12" ht="22.5" customHeight="1" x14ac:dyDescent="0.25">
      <c r="A309" s="11"/>
      <c r="B309" s="12" t="s">
        <v>570</v>
      </c>
      <c r="C309" s="13" t="s">
        <v>289</v>
      </c>
      <c r="D309" s="21" t="str">
        <f t="shared" si="9"/>
        <v>995.***.***-04</v>
      </c>
      <c r="E309" s="40" t="str">
        <f>VLOOKUP(C309,[1]Sheet!$D$1:$E$65536,2,0)</f>
        <v>99582376104</v>
      </c>
      <c r="F309" s="13" t="s">
        <v>530</v>
      </c>
      <c r="G309" s="14">
        <f>VLOOKUP(C:C,'[2]SIPEF 12.2025'!$E$1:$CQ$65536,13,0)</f>
        <v>3959.23</v>
      </c>
      <c r="H309" s="15"/>
      <c r="I309" s="16">
        <v>1537.79</v>
      </c>
      <c r="J309" s="14">
        <v>3618.13</v>
      </c>
      <c r="K309" s="14">
        <f>VLOOKUP(C:C,'[2]SIPEF 12.2025'!$E$1:$S$65536,12,0)</f>
        <v>484.14</v>
      </c>
      <c r="L309" s="17">
        <f t="shared" si="8"/>
        <v>3475.09</v>
      </c>
    </row>
    <row r="310" spans="1:12" ht="22.5" customHeight="1" x14ac:dyDescent="0.25">
      <c r="A310" s="11"/>
      <c r="B310" s="12" t="s">
        <v>570</v>
      </c>
      <c r="C310" s="13" t="s">
        <v>161</v>
      </c>
      <c r="D310" s="21" t="str">
        <f t="shared" si="9"/>
        <v>924.***.***-72</v>
      </c>
      <c r="E310" s="40" t="str">
        <f>VLOOKUP(C310,[1]Sheet!$D$1:$E$65536,2,0)</f>
        <v>92462227172</v>
      </c>
      <c r="F310" s="13" t="s">
        <v>529</v>
      </c>
      <c r="G310" s="14">
        <f>VLOOKUP(C:C,'[2]SIPEF 12.2025'!$E$1:$CQ$65536,13,0)</f>
        <v>3841.31</v>
      </c>
      <c r="H310" s="15"/>
      <c r="I310" s="16">
        <v>1331.93</v>
      </c>
      <c r="J310" s="14">
        <v>2574</v>
      </c>
      <c r="K310" s="14">
        <f>VLOOKUP(C:C,'[2]SIPEF 12.2025'!$E$1:$S$65536,12,0)</f>
        <v>454.25</v>
      </c>
      <c r="L310" s="17">
        <f t="shared" si="8"/>
        <v>3387.06</v>
      </c>
    </row>
    <row r="311" spans="1:12" ht="22.5" customHeight="1" x14ac:dyDescent="0.25">
      <c r="A311" s="11"/>
      <c r="B311" s="12" t="s">
        <v>570</v>
      </c>
      <c r="C311" s="13" t="s">
        <v>471</v>
      </c>
      <c r="D311" s="21" t="str">
        <f t="shared" si="9"/>
        <v>044.***.***-03</v>
      </c>
      <c r="E311" s="40" t="str">
        <f>VLOOKUP(C311,[1]Sheet!$D$1:$E$65536,2,0)</f>
        <v>04427039103</v>
      </c>
      <c r="F311" s="13" t="s">
        <v>566</v>
      </c>
      <c r="G311" s="14">
        <f>VLOOKUP(C:C,'[2]SIPEF 12.2025'!$E$1:$CQ$65536,13,0)</f>
        <v>4368.55</v>
      </c>
      <c r="H311" s="15"/>
      <c r="I311" s="16">
        <v>597.55999999999995</v>
      </c>
      <c r="J311" s="14">
        <v>3125.48</v>
      </c>
      <c r="K311" s="14">
        <f>VLOOKUP(C:C,'[2]SIPEF 12.2025'!$E$1:$S$65536,12,0)</f>
        <v>465.99</v>
      </c>
      <c r="L311" s="17">
        <f t="shared" si="8"/>
        <v>3902.5600000000004</v>
      </c>
    </row>
    <row r="312" spans="1:12" ht="22.5" customHeight="1" x14ac:dyDescent="0.25">
      <c r="A312" s="11"/>
      <c r="B312" s="12" t="s">
        <v>570</v>
      </c>
      <c r="C312" s="13" t="s">
        <v>139</v>
      </c>
      <c r="D312" s="21" t="str">
        <f t="shared" si="9"/>
        <v>973.***.***-49</v>
      </c>
      <c r="E312" s="40" t="str">
        <f>VLOOKUP(C312,[1]Sheet!$D$1:$E$65536,2,0)</f>
        <v>97312576249</v>
      </c>
      <c r="F312" s="13" t="s">
        <v>529</v>
      </c>
      <c r="G312" s="14">
        <f>VLOOKUP(C:C,'[2]SIPEF 12.2025'!$E$1:$CQ$65536,13,0)</f>
        <v>751</v>
      </c>
      <c r="H312" s="15"/>
      <c r="I312" s="16">
        <v>843.27</v>
      </c>
      <c r="J312" s="14">
        <v>2574</v>
      </c>
      <c r="K312" s="14">
        <f>VLOOKUP(C:C,'[2]SIPEF 12.2025'!$E$1:$S$65536,12,0)</f>
        <v>119.56</v>
      </c>
      <c r="L312" s="17">
        <f t="shared" si="8"/>
        <v>631.44000000000005</v>
      </c>
    </row>
    <row r="313" spans="1:12" ht="22.5" customHeight="1" x14ac:dyDescent="0.25">
      <c r="A313" s="11"/>
      <c r="B313" s="12" t="s">
        <v>570</v>
      </c>
      <c r="C313" s="13" t="s">
        <v>128</v>
      </c>
      <c r="D313" s="21" t="str">
        <f t="shared" si="9"/>
        <v>008.***.***-36</v>
      </c>
      <c r="E313" s="40" t="str">
        <f>VLOOKUP(C313,[1]Sheet!$D$1:$E$65536,2,0)</f>
        <v>00815938136</v>
      </c>
      <c r="F313" s="13" t="s">
        <v>529</v>
      </c>
      <c r="G313" s="14">
        <f>VLOOKUP(C:C,'[2]SIPEF 12.2025'!$E$1:$CQ$65536,13,0)</f>
        <v>4519.92</v>
      </c>
      <c r="H313" s="15"/>
      <c r="I313" s="16">
        <v>1354.41</v>
      </c>
      <c r="J313" s="14">
        <v>2574</v>
      </c>
      <c r="K313" s="14">
        <f>VLOOKUP(C:C,'[2]SIPEF 12.2025'!$E$1:$S$65536,12,0)</f>
        <v>543.95000000000005</v>
      </c>
      <c r="L313" s="17">
        <f t="shared" si="8"/>
        <v>3975.9700000000003</v>
      </c>
    </row>
    <row r="314" spans="1:12" ht="22.5" customHeight="1" x14ac:dyDescent="0.25">
      <c r="A314" s="11"/>
      <c r="B314" s="12" t="s">
        <v>570</v>
      </c>
      <c r="C314" s="13" t="s">
        <v>198</v>
      </c>
      <c r="D314" s="21" t="str">
        <f t="shared" si="9"/>
        <v>530.***.***-53</v>
      </c>
      <c r="E314" s="40" t="str">
        <f>VLOOKUP(C314,[1]Sheet!$D$1:$E$65536,2,0)</f>
        <v>53026233153</v>
      </c>
      <c r="F314" s="13" t="s">
        <v>529</v>
      </c>
      <c r="G314" s="14">
        <f>VLOOKUP(C:C,'[2]SIPEF 12.2025'!$E$1:$CQ$65536,13,0)</f>
        <v>4614.08</v>
      </c>
      <c r="H314" s="15"/>
      <c r="I314" s="16">
        <v>1324.13</v>
      </c>
      <c r="J314" s="14">
        <v>2574</v>
      </c>
      <c r="K314" s="14">
        <f>VLOOKUP(C:C,'[2]SIPEF 12.2025'!$E$1:$S$65536,12,0)</f>
        <v>554.85</v>
      </c>
      <c r="L314" s="17">
        <f t="shared" si="8"/>
        <v>4059.23</v>
      </c>
    </row>
    <row r="315" spans="1:12" ht="22.5" customHeight="1" x14ac:dyDescent="0.25">
      <c r="A315" s="11"/>
      <c r="B315" s="12" t="s">
        <v>570</v>
      </c>
      <c r="C315" s="13" t="s">
        <v>247</v>
      </c>
      <c r="D315" s="21" t="str">
        <f t="shared" si="9"/>
        <v>029.***.***-01</v>
      </c>
      <c r="E315" s="40" t="str">
        <f>VLOOKUP(C315,[1]Sheet!$D$1:$E$65536,2,0)</f>
        <v>02997004101</v>
      </c>
      <c r="F315" s="13" t="s">
        <v>529</v>
      </c>
      <c r="G315" s="14">
        <f>VLOOKUP(C:C,'[2]SIPEF 12.2025'!$E$1:$CQ$65536,13,0)</f>
        <v>3842.82</v>
      </c>
      <c r="H315" s="15"/>
      <c r="I315" s="16">
        <v>1295.79</v>
      </c>
      <c r="J315" s="14">
        <v>2574</v>
      </c>
      <c r="K315" s="14">
        <f>VLOOKUP(C:C,'[2]SIPEF 12.2025'!$E$1:$S$65536,12,0)</f>
        <v>451.72</v>
      </c>
      <c r="L315" s="17">
        <f t="shared" si="8"/>
        <v>3391.1000000000004</v>
      </c>
    </row>
    <row r="316" spans="1:12" ht="22.5" customHeight="1" x14ac:dyDescent="0.25">
      <c r="A316" s="11"/>
      <c r="B316" s="12" t="s">
        <v>570</v>
      </c>
      <c r="C316" s="13" t="s">
        <v>340</v>
      </c>
      <c r="D316" s="21" t="str">
        <f t="shared" si="9"/>
        <v>013.***.***-62</v>
      </c>
      <c r="E316" s="40" t="str">
        <f>VLOOKUP(C316,[1]Sheet!$D$1:$E$65536,2,0)</f>
        <v>01309551162</v>
      </c>
      <c r="F316" s="13" t="s">
        <v>529</v>
      </c>
      <c r="G316" s="14">
        <f>VLOOKUP(C:C,'[2]SIPEF 12.2025'!$E$1:$CQ$65536,13,0)</f>
        <v>3836.21</v>
      </c>
      <c r="H316" s="15"/>
      <c r="I316" s="16">
        <v>1279.27</v>
      </c>
      <c r="J316" s="14">
        <v>2574</v>
      </c>
      <c r="K316" s="14">
        <f>VLOOKUP(C:C,'[2]SIPEF 12.2025'!$E$1:$S$65536,12,0)</f>
        <v>449.68</v>
      </c>
      <c r="L316" s="17">
        <f t="shared" si="8"/>
        <v>3386.53</v>
      </c>
    </row>
    <row r="317" spans="1:12" ht="22.5" customHeight="1" x14ac:dyDescent="0.25">
      <c r="A317" s="11"/>
      <c r="B317" s="12" t="s">
        <v>570</v>
      </c>
      <c r="C317" s="13" t="s">
        <v>353</v>
      </c>
      <c r="D317" s="21" t="str">
        <f t="shared" si="9"/>
        <v>590.***.***-72</v>
      </c>
      <c r="E317" s="40" t="str">
        <f>VLOOKUP(C317,[1]Sheet!$D$1:$E$65536,2,0)</f>
        <v>59016930272</v>
      </c>
      <c r="F317" s="13" t="s">
        <v>529</v>
      </c>
      <c r="G317" s="14">
        <f>VLOOKUP(C:C,'[2]SIPEF 12.2025'!$E$1:$CQ$65536,13,0)</f>
        <v>4224.5200000000004</v>
      </c>
      <c r="H317" s="15"/>
      <c r="I317" s="16">
        <v>1387.06</v>
      </c>
      <c r="J317" s="14">
        <v>2574</v>
      </c>
      <c r="K317" s="14">
        <f>VLOOKUP(C:C,'[2]SIPEF 12.2025'!$E$1:$S$65536,12,0)</f>
        <v>505.03</v>
      </c>
      <c r="L317" s="17">
        <f t="shared" si="8"/>
        <v>3719.4900000000007</v>
      </c>
    </row>
    <row r="318" spans="1:12" ht="22.5" customHeight="1" x14ac:dyDescent="0.25">
      <c r="A318" s="11"/>
      <c r="B318" s="12" t="s">
        <v>570</v>
      </c>
      <c r="C318" s="13" t="s">
        <v>430</v>
      </c>
      <c r="D318" s="21" t="str">
        <f t="shared" si="9"/>
        <v>767.***.***-20</v>
      </c>
      <c r="E318" s="40" t="str">
        <f>VLOOKUP(C318,[1]Sheet!$D$1:$E$65536,2,0)</f>
        <v>76720810120</v>
      </c>
      <c r="F318" s="13" t="s">
        <v>562</v>
      </c>
      <c r="G318" s="14">
        <f>VLOOKUP(C:C,'[2]SIPEF 12.2025'!$E$1:$CQ$65536,13,0)</f>
        <v>1214.72</v>
      </c>
      <c r="H318" s="15"/>
      <c r="I318" s="16">
        <v>303.68</v>
      </c>
      <c r="J318" s="14">
        <v>911.12</v>
      </c>
      <c r="K318" s="14">
        <f>VLOOKUP(C:C,'[2]SIPEF 12.2025'!$E$1:$S$65536,12,0)</f>
        <v>113.87</v>
      </c>
      <c r="L318" s="17">
        <f t="shared" si="8"/>
        <v>1100.8499999999999</v>
      </c>
    </row>
    <row r="319" spans="1:12" ht="22.5" customHeight="1" x14ac:dyDescent="0.25">
      <c r="A319" s="11"/>
      <c r="B319" s="12" t="s">
        <v>570</v>
      </c>
      <c r="C319" s="13" t="s">
        <v>168</v>
      </c>
      <c r="D319" s="21" t="str">
        <f t="shared" si="9"/>
        <v>020.***.***-83</v>
      </c>
      <c r="E319" s="40" t="str">
        <f>VLOOKUP(C319,[1]Sheet!$D$1:$E$65536,2,0)</f>
        <v>02090867183</v>
      </c>
      <c r="F319" s="13" t="s">
        <v>529</v>
      </c>
      <c r="G319" s="14">
        <f>VLOOKUP(C:C,'[2]SIPEF 12.2025'!$E$1:$CQ$65536,13,0)</f>
        <v>4520.67</v>
      </c>
      <c r="H319" s="15"/>
      <c r="I319" s="16">
        <v>1376.85</v>
      </c>
      <c r="J319" s="14">
        <v>2574</v>
      </c>
      <c r="K319" s="14">
        <f>VLOOKUP(C:C,'[2]SIPEF 12.2025'!$E$1:$S$65536,12,0)</f>
        <v>545.73</v>
      </c>
      <c r="L319" s="17">
        <f t="shared" si="8"/>
        <v>3974.94</v>
      </c>
    </row>
    <row r="320" spans="1:12" ht="22.5" customHeight="1" x14ac:dyDescent="0.25">
      <c r="A320" s="11"/>
      <c r="B320" s="12" t="s">
        <v>570</v>
      </c>
      <c r="C320" s="13" t="s">
        <v>522</v>
      </c>
      <c r="D320" s="21" t="str">
        <f t="shared" si="9"/>
        <v>038.***.***-27</v>
      </c>
      <c r="E320" s="40" t="str">
        <f>VLOOKUP(C320,[1]Sheet!$D$1:$E$65536,2,0)</f>
        <v>03860854127</v>
      </c>
      <c r="F320" s="13" t="s">
        <v>524</v>
      </c>
      <c r="G320" s="14">
        <f>VLOOKUP(C:C,'[2]SIPEF 12.2025'!$E$1:$CQ$65536,13,0)</f>
        <v>2090.34</v>
      </c>
      <c r="H320" s="15"/>
      <c r="I320" s="16">
        <v>0</v>
      </c>
      <c r="J320" s="14">
        <v>1378.05</v>
      </c>
      <c r="K320" s="14">
        <f>VLOOKUP(C:C,'[2]SIPEF 12.2025'!$E$1:$S$65536,12,0)</f>
        <v>165.36</v>
      </c>
      <c r="L320" s="17">
        <f t="shared" si="8"/>
        <v>1924.98</v>
      </c>
    </row>
    <row r="321" spans="1:12" ht="22.5" customHeight="1" x14ac:dyDescent="0.25">
      <c r="A321" s="11"/>
      <c r="B321" s="12" t="s">
        <v>570</v>
      </c>
      <c r="C321" s="13" t="s">
        <v>376</v>
      </c>
      <c r="D321" s="21" t="str">
        <f t="shared" si="9"/>
        <v>024.***.***-80</v>
      </c>
      <c r="E321" s="40" t="str">
        <f>VLOOKUP(C321,[1]Sheet!$D$1:$E$65536,2,0)</f>
        <v>02409939180</v>
      </c>
      <c r="F321" s="13" t="s">
        <v>560</v>
      </c>
      <c r="G321" s="14">
        <f>VLOOKUP(C:C,'[2]SIPEF 12.2025'!$E$1:$CQ$65536,13,0)</f>
        <v>2322.0100000000002</v>
      </c>
      <c r="H321" s="15"/>
      <c r="I321" s="16">
        <v>687.19</v>
      </c>
      <c r="J321" s="14">
        <v>1757.97</v>
      </c>
      <c r="K321" s="14">
        <f>VLOOKUP(C:C,'[2]SIPEF 12.2025'!$E$1:$S$65536,12,0)</f>
        <v>237.74</v>
      </c>
      <c r="L321" s="17">
        <f t="shared" si="8"/>
        <v>2084.2700000000004</v>
      </c>
    </row>
    <row r="322" spans="1:12" ht="22.5" customHeight="1" x14ac:dyDescent="0.25">
      <c r="A322" s="11"/>
      <c r="B322" s="12" t="s">
        <v>570</v>
      </c>
      <c r="C322" s="13" t="s">
        <v>295</v>
      </c>
      <c r="D322" s="21" t="str">
        <f t="shared" si="9"/>
        <v>036.***.***-50</v>
      </c>
      <c r="E322" s="40" t="str">
        <f>VLOOKUP(C322,[1]Sheet!$D$1:$E$65536,2,0)</f>
        <v>03623798150</v>
      </c>
      <c r="F322" s="13" t="s">
        <v>532</v>
      </c>
      <c r="G322" s="14">
        <f>VLOOKUP(C:C,'[2]SIPEF 12.2025'!$E$1:$CQ$65536,13,0)</f>
        <v>2610.7399999999998</v>
      </c>
      <c r="H322" s="15"/>
      <c r="I322" s="16">
        <v>769.35</v>
      </c>
      <c r="J322" s="14">
        <v>2004.46</v>
      </c>
      <c r="K322" s="14">
        <f>VLOOKUP(C:C,'[2]SIPEF 12.2025'!$E$1:$S$65536,12,0)</f>
        <v>269.89</v>
      </c>
      <c r="L322" s="17">
        <f t="shared" si="8"/>
        <v>2340.85</v>
      </c>
    </row>
    <row r="323" spans="1:12" ht="22.5" customHeight="1" x14ac:dyDescent="0.25">
      <c r="A323" s="11"/>
      <c r="B323" s="12" t="s">
        <v>570</v>
      </c>
      <c r="C323" s="13" t="s">
        <v>227</v>
      </c>
      <c r="D323" s="21" t="str">
        <f t="shared" si="9"/>
        <v>716.***.***-34</v>
      </c>
      <c r="E323" s="40" t="str">
        <f>VLOOKUP(C323,[1]Sheet!$D$1:$E$65536,2,0)</f>
        <v>71650709234</v>
      </c>
      <c r="F323" s="13" t="s">
        <v>542</v>
      </c>
      <c r="G323" s="14">
        <f>VLOOKUP(C:C,'[2]SIPEF 12.2025'!$E$1:$CQ$65536,13,0)</f>
        <v>3273.63</v>
      </c>
      <c r="H323" s="15"/>
      <c r="I323" s="16">
        <v>1091.21</v>
      </c>
      <c r="J323" s="14">
        <v>2970.03</v>
      </c>
      <c r="K323" s="14">
        <f>VLOOKUP(C:C,'[2]SIPEF 12.2025'!$E$1:$S$65536,12,0)</f>
        <v>368.08</v>
      </c>
      <c r="L323" s="17">
        <f t="shared" si="8"/>
        <v>2905.55</v>
      </c>
    </row>
    <row r="324" spans="1:12" ht="22.5" customHeight="1" x14ac:dyDescent="0.25">
      <c r="A324" s="11"/>
      <c r="B324" s="12" t="s">
        <v>570</v>
      </c>
      <c r="C324" s="13" t="s">
        <v>515</v>
      </c>
      <c r="D324" s="21" t="str">
        <f t="shared" si="9"/>
        <v>026.***.***-18</v>
      </c>
      <c r="E324" s="40" t="str">
        <f>VLOOKUP(C324,[1]Sheet!$D$1:$E$65536,2,0)</f>
        <v>02643206118</v>
      </c>
      <c r="F324" s="13" t="s">
        <v>529</v>
      </c>
      <c r="G324" s="14">
        <f>VLOOKUP(C:C,'[2]SIPEF 12.2025'!$E$1:$CQ$65536,13,0)</f>
        <v>1753.4</v>
      </c>
      <c r="H324" s="15"/>
      <c r="I324" s="16">
        <v>0</v>
      </c>
      <c r="J324" s="14">
        <v>1201.2</v>
      </c>
      <c r="K324" s="14">
        <f>VLOOKUP(C:C,'[2]SIPEF 12.2025'!$E$1:$S$65536,12,0)</f>
        <v>135.03</v>
      </c>
      <c r="L324" s="17">
        <f t="shared" si="8"/>
        <v>1618.3700000000001</v>
      </c>
    </row>
    <row r="325" spans="1:12" ht="22.5" customHeight="1" x14ac:dyDescent="0.25">
      <c r="A325" s="11"/>
      <c r="B325" s="12" t="s">
        <v>570</v>
      </c>
      <c r="C325" s="13" t="s">
        <v>50</v>
      </c>
      <c r="D325" s="21" t="str">
        <f t="shared" si="9"/>
        <v>397.***.***-15</v>
      </c>
      <c r="E325" s="40" t="str">
        <f>VLOOKUP(C325,[1]Sheet!$D$1:$E$65536,2,0)</f>
        <v>39751813115</v>
      </c>
      <c r="F325" s="13" t="s">
        <v>528</v>
      </c>
      <c r="G325" s="14">
        <f>VLOOKUP(C:C,'[2]SIPEF 12.2025'!$E$1:$CQ$65536,13,0)</f>
        <v>2079.42</v>
      </c>
      <c r="H325" s="15"/>
      <c r="I325" s="16">
        <v>710.63</v>
      </c>
      <c r="J325" s="14">
        <v>1828.28</v>
      </c>
      <c r="K325" s="14">
        <f>VLOOKUP(C:C,'[2]SIPEF 12.2025'!$E$1:$S$65536,12,0)</f>
        <v>217.66</v>
      </c>
      <c r="L325" s="17">
        <f t="shared" si="8"/>
        <v>1861.76</v>
      </c>
    </row>
    <row r="326" spans="1:12" ht="22.5" customHeight="1" x14ac:dyDescent="0.25">
      <c r="A326" s="11"/>
      <c r="B326" s="12" t="s">
        <v>570</v>
      </c>
      <c r="C326" s="13" t="s">
        <v>129</v>
      </c>
      <c r="D326" s="21" t="str">
        <f t="shared" si="9"/>
        <v>014.***.***-52</v>
      </c>
      <c r="E326" s="40" t="str">
        <f>VLOOKUP(C326,[1]Sheet!$D$1:$E$65536,2,0)</f>
        <v>01432492152</v>
      </c>
      <c r="F326" s="13" t="s">
        <v>538</v>
      </c>
      <c r="G326" s="14">
        <f>VLOOKUP(C:C,'[2]SIPEF 12.2025'!$E$1:$CQ$65536,13,0)</f>
        <v>4756.21</v>
      </c>
      <c r="H326" s="15"/>
      <c r="I326" s="16">
        <v>1441.93</v>
      </c>
      <c r="J326" s="14">
        <v>4022.19</v>
      </c>
      <c r="K326" s="14">
        <f>VLOOKUP(C:C,'[2]SIPEF 12.2025'!$E$1:$S$65536,12,0)</f>
        <v>583.59</v>
      </c>
      <c r="L326" s="17">
        <f t="shared" si="8"/>
        <v>4172.62</v>
      </c>
    </row>
    <row r="327" spans="1:12" ht="22.5" customHeight="1" x14ac:dyDescent="0.25">
      <c r="A327" s="11"/>
      <c r="B327" s="12" t="s">
        <v>570</v>
      </c>
      <c r="C327" s="13" t="s">
        <v>451</v>
      </c>
      <c r="D327" s="21" t="str">
        <f t="shared" si="9"/>
        <v>050.***.***-48</v>
      </c>
      <c r="E327" s="40" t="str">
        <f>VLOOKUP(C327,[1]Sheet!$D$1:$E$65536,2,0)</f>
        <v>05043008148</v>
      </c>
      <c r="F327" s="13" t="s">
        <v>539</v>
      </c>
      <c r="G327" s="14">
        <f>VLOOKUP(C:C,'[2]SIPEF 12.2025'!$E$1:$CQ$65536,13,0)</f>
        <v>1291.1600000000001</v>
      </c>
      <c r="H327" s="15"/>
      <c r="I327" s="16">
        <v>187.3</v>
      </c>
      <c r="J327" s="14">
        <v>820.18</v>
      </c>
      <c r="K327" s="14">
        <f>VLOOKUP(C:C,'[2]SIPEF 12.2025'!$E$1:$S$65536,12,0)</f>
        <v>110.87</v>
      </c>
      <c r="L327" s="17">
        <f t="shared" si="8"/>
        <v>1180.29</v>
      </c>
    </row>
    <row r="328" spans="1:12" ht="22.5" customHeight="1" x14ac:dyDescent="0.25">
      <c r="A328" s="11"/>
      <c r="B328" s="12" t="s">
        <v>570</v>
      </c>
      <c r="C328" s="13" t="s">
        <v>196</v>
      </c>
      <c r="D328" s="21" t="str">
        <f t="shared" si="9"/>
        <v>698.***.***-00</v>
      </c>
      <c r="E328" s="40" t="str">
        <f>VLOOKUP(C328,[1]Sheet!$D$1:$E$65536,2,0)</f>
        <v>69813159200</v>
      </c>
      <c r="F328" s="13" t="s">
        <v>528</v>
      </c>
      <c r="G328" s="14">
        <f>VLOOKUP(C:C,'[2]SIPEF 12.2025'!$E$1:$CQ$65536,13,0)</f>
        <v>2084.66</v>
      </c>
      <c r="H328" s="15"/>
      <c r="I328" s="16">
        <v>710.63</v>
      </c>
      <c r="J328" s="14">
        <v>1828.28</v>
      </c>
      <c r="K328" s="14">
        <f>VLOOKUP(C:C,'[2]SIPEF 12.2025'!$E$1:$S$65536,12,0)</f>
        <v>218.13</v>
      </c>
      <c r="L328" s="17">
        <f t="shared" ref="L328:L391" si="10">SUM(G328-K328)</f>
        <v>1866.5299999999997</v>
      </c>
    </row>
    <row r="329" spans="1:12" ht="22.5" customHeight="1" x14ac:dyDescent="0.25">
      <c r="A329" s="11"/>
      <c r="B329" s="12" t="s">
        <v>570</v>
      </c>
      <c r="C329" s="13" t="s">
        <v>510</v>
      </c>
      <c r="D329" s="21" t="str">
        <f t="shared" ref="D329:D392" si="11">LEFT(E329,3)&amp;".***.***-"&amp;RIGHT(E329,2)</f>
        <v>007.***.***-05</v>
      </c>
      <c r="E329" s="40" t="str">
        <f>VLOOKUP(C329,[1]Sheet!$D$1:$E$65536,2,0)</f>
        <v>00792170105</v>
      </c>
      <c r="F329" s="13" t="s">
        <v>524</v>
      </c>
      <c r="G329" s="14">
        <f>VLOOKUP(C:C,'[2]SIPEF 12.2025'!$E$1:$CQ$65536,13,0)</f>
        <v>2393.06</v>
      </c>
      <c r="H329" s="15"/>
      <c r="I329" s="16">
        <v>271.94</v>
      </c>
      <c r="J329" s="14">
        <v>2067.0700000000002</v>
      </c>
      <c r="K329" s="14">
        <f>VLOOKUP(C:C,'[2]SIPEF 12.2025'!$E$1:$S$65536,12,0)</f>
        <v>212.99</v>
      </c>
      <c r="L329" s="17">
        <f t="shared" si="10"/>
        <v>2180.0699999999997</v>
      </c>
    </row>
    <row r="330" spans="1:12" ht="22.5" customHeight="1" x14ac:dyDescent="0.25">
      <c r="A330" s="11"/>
      <c r="B330" s="12" t="s">
        <v>570</v>
      </c>
      <c r="C330" s="13" t="s">
        <v>146</v>
      </c>
      <c r="D330" s="21" t="str">
        <f t="shared" si="11"/>
        <v>705.***.***-16</v>
      </c>
      <c r="E330" s="40" t="str">
        <f>VLOOKUP(C330,[1]Sheet!$D$1:$E$65536,2,0)</f>
        <v>70548228116</v>
      </c>
      <c r="F330" s="13" t="s">
        <v>529</v>
      </c>
      <c r="G330" s="14">
        <f>VLOOKUP(C:C,'[2]SIPEF 12.2025'!$E$1:$CQ$65536,13,0)</f>
        <v>3836.46</v>
      </c>
      <c r="H330" s="15"/>
      <c r="I330" s="16">
        <v>1244.69</v>
      </c>
      <c r="J330" s="14">
        <v>2574</v>
      </c>
      <c r="K330" s="14">
        <f>VLOOKUP(C:C,'[2]SIPEF 12.2025'!$E$1:$S$65536,12,0)</f>
        <v>447.12</v>
      </c>
      <c r="L330" s="17">
        <f t="shared" si="10"/>
        <v>3389.34</v>
      </c>
    </row>
    <row r="331" spans="1:12" ht="22.5" customHeight="1" x14ac:dyDescent="0.25">
      <c r="A331" s="11"/>
      <c r="B331" s="12" t="s">
        <v>570</v>
      </c>
      <c r="C331" s="13" t="s">
        <v>477</v>
      </c>
      <c r="D331" s="21" t="str">
        <f t="shared" si="11"/>
        <v>818.***.***-68</v>
      </c>
      <c r="E331" s="40" t="str">
        <f>VLOOKUP(C331,[1]Sheet!$D$1:$E$65536,2,0)</f>
        <v>81805403168</v>
      </c>
      <c r="F331" s="13" t="s">
        <v>558</v>
      </c>
      <c r="G331" s="14">
        <f>VLOOKUP(C:C,'[2]SIPEF 12.2025'!$E$1:$CQ$65536,13,0)</f>
        <v>4089.5</v>
      </c>
      <c r="H331" s="15"/>
      <c r="I331" s="16">
        <v>706.21</v>
      </c>
      <c r="J331" s="14">
        <v>2574</v>
      </c>
      <c r="K331" s="14">
        <f>VLOOKUP(C:C,'[2]SIPEF 12.2025'!$E$1:$S$65536,12,0)</f>
        <v>437.1</v>
      </c>
      <c r="L331" s="17">
        <f t="shared" si="10"/>
        <v>3652.4</v>
      </c>
    </row>
    <row r="332" spans="1:12" ht="22.5" customHeight="1" x14ac:dyDescent="0.25">
      <c r="A332" s="11"/>
      <c r="B332" s="12" t="s">
        <v>570</v>
      </c>
      <c r="C332" s="13" t="s">
        <v>47</v>
      </c>
      <c r="D332" s="21" t="str">
        <f t="shared" si="11"/>
        <v>452.***.***-49</v>
      </c>
      <c r="E332" s="40" t="str">
        <f>VLOOKUP(C332,[1]Sheet!$D$1:$E$65536,2,0)</f>
        <v>45256667149</v>
      </c>
      <c r="F332" s="13" t="s">
        <v>528</v>
      </c>
      <c r="G332" s="14">
        <f>VLOOKUP(C:C,'[2]SIPEF 12.2025'!$E$1:$CQ$65536,13,0)</f>
        <v>2148.0100000000002</v>
      </c>
      <c r="H332" s="15"/>
      <c r="I332" s="16">
        <v>710.63</v>
      </c>
      <c r="J332" s="14">
        <v>1828.28</v>
      </c>
      <c r="K332" s="14">
        <f>VLOOKUP(C:C,'[2]SIPEF 12.2025'!$E$1:$S$65536,12,0)</f>
        <v>223.84</v>
      </c>
      <c r="L332" s="17">
        <f t="shared" si="10"/>
        <v>1924.1700000000003</v>
      </c>
    </row>
    <row r="333" spans="1:12" ht="22.5" customHeight="1" x14ac:dyDescent="0.25">
      <c r="A333" s="11"/>
      <c r="B333" s="12" t="s">
        <v>570</v>
      </c>
      <c r="C333" s="13" t="s">
        <v>133</v>
      </c>
      <c r="D333" s="21" t="str">
        <f t="shared" si="11"/>
        <v>857.***.***-89</v>
      </c>
      <c r="E333" s="40" t="str">
        <f>VLOOKUP(C333,[1]Sheet!$D$1:$E$65536,2,0)</f>
        <v>85784986589</v>
      </c>
      <c r="F333" s="13" t="s">
        <v>532</v>
      </c>
      <c r="G333" s="14">
        <f>VLOOKUP(C:C,'[2]SIPEF 12.2025'!$E$1:$CQ$65536,13,0)</f>
        <v>2353.06</v>
      </c>
      <c r="H333" s="15"/>
      <c r="I333" s="16">
        <v>769.35</v>
      </c>
      <c r="J333" s="14">
        <v>2004.46</v>
      </c>
      <c r="K333" s="14">
        <f>VLOOKUP(C:C,'[2]SIPEF 12.2025'!$E$1:$S$65536,12,0)</f>
        <v>246.7</v>
      </c>
      <c r="L333" s="17">
        <f t="shared" si="10"/>
        <v>2106.36</v>
      </c>
    </row>
    <row r="334" spans="1:12" ht="22.5" customHeight="1" x14ac:dyDescent="0.25">
      <c r="A334" s="11"/>
      <c r="B334" s="12" t="s">
        <v>570</v>
      </c>
      <c r="C334" s="13" t="s">
        <v>27</v>
      </c>
      <c r="D334" s="21" t="str">
        <f t="shared" si="11"/>
        <v>021.***.***-10</v>
      </c>
      <c r="E334" s="40" t="str">
        <f>VLOOKUP(C334,[1]Sheet!$D$1:$E$65536,2,0)</f>
        <v>02153603110</v>
      </c>
      <c r="F334" s="13" t="s">
        <v>525</v>
      </c>
      <c r="G334" s="14">
        <f>VLOOKUP(C:C,'[2]SIPEF 12.2025'!$E$1:$CQ$65536,13,0)</f>
        <v>5875.44</v>
      </c>
      <c r="H334" s="15"/>
      <c r="I334" s="16">
        <v>2024.06</v>
      </c>
      <c r="J334" s="14">
        <v>3988.15</v>
      </c>
      <c r="K334" s="14">
        <f>VLOOKUP(C:C,'[2]SIPEF 12.2025'!$E$1:$S$65536,12,0)</f>
        <v>791.53</v>
      </c>
      <c r="L334" s="17">
        <f t="shared" si="10"/>
        <v>5083.91</v>
      </c>
    </row>
    <row r="335" spans="1:12" ht="22.5" customHeight="1" x14ac:dyDescent="0.25">
      <c r="A335" s="11"/>
      <c r="B335" s="12" t="s">
        <v>570</v>
      </c>
      <c r="C335" s="13" t="s">
        <v>366</v>
      </c>
      <c r="D335" s="21" t="str">
        <f t="shared" si="11"/>
        <v>757.***.***-00</v>
      </c>
      <c r="E335" s="40" t="str">
        <f>VLOOKUP(C335,[1]Sheet!$D$1:$E$65536,2,0)</f>
        <v>75714701100</v>
      </c>
      <c r="F335" s="13" t="s">
        <v>525</v>
      </c>
      <c r="G335" s="14">
        <f>VLOOKUP(C:C,'[2]SIPEF 12.2025'!$E$1:$CQ$65536,13,0)</f>
        <v>5795.79</v>
      </c>
      <c r="H335" s="15"/>
      <c r="I335" s="16">
        <v>1924.72</v>
      </c>
      <c r="J335" s="14">
        <v>3988.15</v>
      </c>
      <c r="K335" s="14">
        <f>VLOOKUP(C:C,'[2]SIPEF 12.2025'!$E$1:$S$65536,12,0)</f>
        <v>771.44</v>
      </c>
      <c r="L335" s="17">
        <f t="shared" si="10"/>
        <v>5024.3500000000004</v>
      </c>
    </row>
    <row r="336" spans="1:12" ht="22.5" customHeight="1" x14ac:dyDescent="0.25">
      <c r="A336" s="11"/>
      <c r="B336" s="12" t="s">
        <v>570</v>
      </c>
      <c r="C336" s="13" t="s">
        <v>98</v>
      </c>
      <c r="D336" s="21" t="str">
        <f t="shared" si="11"/>
        <v>052.***.***-21</v>
      </c>
      <c r="E336" s="40" t="str">
        <f>VLOOKUP(C336,[1]Sheet!$D$1:$E$65536,2,0)</f>
        <v>05284604121</v>
      </c>
      <c r="F336" s="13" t="s">
        <v>530</v>
      </c>
      <c r="G336" s="14">
        <f>VLOOKUP(C:C,'[2]SIPEF 12.2025'!$E$1:$CQ$65536,13,0)</f>
        <v>4254.4399999999996</v>
      </c>
      <c r="H336" s="15"/>
      <c r="I336" s="16">
        <v>1468.74</v>
      </c>
      <c r="J336" s="14">
        <v>3618.13</v>
      </c>
      <c r="K336" s="14">
        <f>VLOOKUP(C:C,'[2]SIPEF 12.2025'!$E$1:$S$65536,12,0)</f>
        <v>515.35</v>
      </c>
      <c r="L336" s="17">
        <f t="shared" si="10"/>
        <v>3739.0899999999997</v>
      </c>
    </row>
    <row r="337" spans="1:12" ht="22.5" customHeight="1" x14ac:dyDescent="0.25">
      <c r="A337" s="11"/>
      <c r="B337" s="12" t="s">
        <v>570</v>
      </c>
      <c r="C337" s="13" t="s">
        <v>176</v>
      </c>
      <c r="D337" s="21" t="str">
        <f t="shared" si="11"/>
        <v>690.***.***-72</v>
      </c>
      <c r="E337" s="40" t="str">
        <f>VLOOKUP(C337,[1]Sheet!$D$1:$E$65536,2,0)</f>
        <v>69091315172</v>
      </c>
      <c r="F337" s="13" t="s">
        <v>539</v>
      </c>
      <c r="G337" s="14">
        <f>VLOOKUP(C:C,'[2]SIPEF 12.2025'!$E$1:$CQ$65536,13,0)</f>
        <v>2228.29</v>
      </c>
      <c r="H337" s="15"/>
      <c r="I337" s="16">
        <v>702.67</v>
      </c>
      <c r="J337" s="14">
        <v>1804.4</v>
      </c>
      <c r="K337" s="14">
        <f>VLOOKUP(C:C,'[2]SIPEF 12.2025'!$E$1:$S$65536,12,0)</f>
        <v>230.47</v>
      </c>
      <c r="L337" s="17">
        <f t="shared" si="10"/>
        <v>1997.82</v>
      </c>
    </row>
    <row r="338" spans="1:12" ht="22.5" customHeight="1" x14ac:dyDescent="0.25">
      <c r="A338" s="11"/>
      <c r="B338" s="12" t="s">
        <v>570</v>
      </c>
      <c r="C338" s="13" t="s">
        <v>87</v>
      </c>
      <c r="D338" s="21" t="str">
        <f t="shared" si="11"/>
        <v>499.***.***-53</v>
      </c>
      <c r="E338" s="40" t="str">
        <f>VLOOKUP(C338,[1]Sheet!$D$1:$E$65536,2,0)</f>
        <v>49968696153</v>
      </c>
      <c r="F338" s="13" t="s">
        <v>529</v>
      </c>
      <c r="G338" s="14">
        <f>VLOOKUP(C:C,'[2]SIPEF 12.2025'!$E$1:$CQ$65536,13,0)</f>
        <v>5298.71</v>
      </c>
      <c r="H338" s="15"/>
      <c r="I338" s="16">
        <v>1465.78</v>
      </c>
      <c r="J338" s="14">
        <v>2574</v>
      </c>
      <c r="K338" s="14">
        <f>VLOOKUP(C:C,'[2]SIPEF 12.2025'!$E$1:$S$65536,12,0)</f>
        <v>661.33</v>
      </c>
      <c r="L338" s="17">
        <f t="shared" si="10"/>
        <v>4637.38</v>
      </c>
    </row>
    <row r="339" spans="1:12" ht="22.5" customHeight="1" x14ac:dyDescent="0.25">
      <c r="A339" s="11"/>
      <c r="B339" s="12" t="s">
        <v>570</v>
      </c>
      <c r="C339" s="13" t="s">
        <v>42</v>
      </c>
      <c r="D339" s="21" t="str">
        <f t="shared" si="11"/>
        <v>833.***.***-04</v>
      </c>
      <c r="E339" s="40" t="str">
        <f>VLOOKUP(C339,[1]Sheet!$D$1:$E$65536,2,0)</f>
        <v>83336400104</v>
      </c>
      <c r="F339" s="13" t="s">
        <v>528</v>
      </c>
      <c r="G339" s="14">
        <f>VLOOKUP(C:C,'[2]SIPEF 12.2025'!$E$1:$CQ$65536,13,0)</f>
        <v>2129.7800000000002</v>
      </c>
      <c r="H339" s="15"/>
      <c r="I339" s="16">
        <v>710.63</v>
      </c>
      <c r="J339" s="14">
        <v>1828.28</v>
      </c>
      <c r="K339" s="14">
        <f>VLOOKUP(C:C,'[2]SIPEF 12.2025'!$E$1:$S$65536,12,0)</f>
        <v>222.2</v>
      </c>
      <c r="L339" s="17">
        <f t="shared" si="10"/>
        <v>1907.5800000000002</v>
      </c>
    </row>
    <row r="340" spans="1:12" ht="22.5" customHeight="1" x14ac:dyDescent="0.25">
      <c r="A340" s="11"/>
      <c r="B340" s="12" t="s">
        <v>570</v>
      </c>
      <c r="C340" s="13" t="s">
        <v>329</v>
      </c>
      <c r="D340" s="21" t="str">
        <f t="shared" si="11"/>
        <v>538.***.***-91</v>
      </c>
      <c r="E340" s="40" t="str">
        <f>VLOOKUP(C340,[1]Sheet!$D$1:$E$65536,2,0)</f>
        <v>53890035191</v>
      </c>
      <c r="F340" s="13" t="s">
        <v>542</v>
      </c>
      <c r="G340" s="14">
        <f>VLOOKUP(C:C,'[2]SIPEF 12.2025'!$E$1:$CQ$65536,13,0)</f>
        <v>3271.72</v>
      </c>
      <c r="H340" s="15"/>
      <c r="I340" s="16">
        <v>1091.21</v>
      </c>
      <c r="J340" s="14">
        <v>2970.03</v>
      </c>
      <c r="K340" s="14">
        <f>VLOOKUP(C:C,'[2]SIPEF 12.2025'!$E$1:$S$65536,12,0)</f>
        <v>367.85</v>
      </c>
      <c r="L340" s="17">
        <f t="shared" si="10"/>
        <v>2903.87</v>
      </c>
    </row>
    <row r="341" spans="1:12" ht="22.5" customHeight="1" x14ac:dyDescent="0.25">
      <c r="A341" s="11"/>
      <c r="B341" s="12" t="s">
        <v>570</v>
      </c>
      <c r="C341" s="13" t="s">
        <v>30</v>
      </c>
      <c r="D341" s="21" t="str">
        <f t="shared" si="11"/>
        <v>049.***.***-73</v>
      </c>
      <c r="E341" s="40" t="str">
        <f>VLOOKUP(C341,[1]Sheet!$D$1:$E$65536,2,0)</f>
        <v>04911891173</v>
      </c>
      <c r="F341" s="13" t="s">
        <v>524</v>
      </c>
      <c r="G341" s="14">
        <f>VLOOKUP(C:C,'[2]SIPEF 12.2025'!$E$1:$CQ$65536,13,0)</f>
        <v>5265.79</v>
      </c>
      <c r="H341" s="15"/>
      <c r="I341" s="16">
        <v>1825.59</v>
      </c>
      <c r="J341" s="14">
        <v>3445.12</v>
      </c>
      <c r="K341" s="14">
        <f>VLOOKUP(C:C,'[2]SIPEF 12.2025'!$E$1:$S$65536,12,0)</f>
        <v>688.32</v>
      </c>
      <c r="L341" s="17">
        <f t="shared" si="10"/>
        <v>4577.47</v>
      </c>
    </row>
    <row r="342" spans="1:12" ht="22.5" customHeight="1" x14ac:dyDescent="0.25">
      <c r="A342" s="11"/>
      <c r="B342" s="12" t="s">
        <v>570</v>
      </c>
      <c r="C342" s="13" t="s">
        <v>225</v>
      </c>
      <c r="D342" s="21" t="str">
        <f t="shared" si="11"/>
        <v>835.***.***-34</v>
      </c>
      <c r="E342" s="40" t="str">
        <f>VLOOKUP(C342,[1]Sheet!$D$1:$E$65536,2,0)</f>
        <v>83575847134</v>
      </c>
      <c r="F342" s="13" t="s">
        <v>542</v>
      </c>
      <c r="G342" s="14">
        <f>VLOOKUP(C:C,'[2]SIPEF 12.2025'!$E$1:$CQ$65536,13,0)</f>
        <v>3273.63</v>
      </c>
      <c r="H342" s="15"/>
      <c r="I342" s="16">
        <v>1091.21</v>
      </c>
      <c r="J342" s="14">
        <v>2970.03</v>
      </c>
      <c r="K342" s="14">
        <f>VLOOKUP(C:C,'[2]SIPEF 12.2025'!$E$1:$S$65536,12,0)</f>
        <v>368.08</v>
      </c>
      <c r="L342" s="17">
        <f t="shared" si="10"/>
        <v>2905.55</v>
      </c>
    </row>
    <row r="343" spans="1:12" ht="22.5" customHeight="1" x14ac:dyDescent="0.25">
      <c r="A343" s="11"/>
      <c r="B343" s="12" t="s">
        <v>570</v>
      </c>
      <c r="C343" s="13" t="s">
        <v>151</v>
      </c>
      <c r="D343" s="21" t="str">
        <f t="shared" si="11"/>
        <v>020.***.***-40</v>
      </c>
      <c r="E343" s="40" t="str">
        <f>VLOOKUP(C343,[1]Sheet!$D$1:$E$65536,2,0)</f>
        <v>02095282140</v>
      </c>
      <c r="F343" s="13" t="s">
        <v>529</v>
      </c>
      <c r="G343" s="14">
        <f>VLOOKUP(C:C,'[2]SIPEF 12.2025'!$E$1:$CQ$65536,13,0)</f>
        <v>3997.03</v>
      </c>
      <c r="H343" s="15"/>
      <c r="I343" s="16">
        <v>1252.44</v>
      </c>
      <c r="J343" s="14">
        <v>2574</v>
      </c>
      <c r="K343" s="14">
        <f>VLOOKUP(C:C,'[2]SIPEF 12.2025'!$E$1:$S$65536,12,0)</f>
        <v>466.97</v>
      </c>
      <c r="L343" s="17">
        <f t="shared" si="10"/>
        <v>3530.0600000000004</v>
      </c>
    </row>
    <row r="344" spans="1:12" ht="22.5" customHeight="1" x14ac:dyDescent="0.25">
      <c r="A344" s="11"/>
      <c r="B344" s="12" t="s">
        <v>570</v>
      </c>
      <c r="C344" s="13" t="s">
        <v>55</v>
      </c>
      <c r="D344" s="21" t="str">
        <f t="shared" si="11"/>
        <v>025.***.***-42</v>
      </c>
      <c r="E344" s="40" t="str">
        <f>VLOOKUP(C344,[1]Sheet!$D$1:$E$65536,2,0)</f>
        <v>02517539642</v>
      </c>
      <c r="F344" s="13" t="s">
        <v>529</v>
      </c>
      <c r="G344" s="14">
        <f>VLOOKUP(C:C,'[2]SIPEF 12.2025'!$E$1:$CQ$65536,13,0)</f>
        <v>4090.93</v>
      </c>
      <c r="H344" s="15"/>
      <c r="I344" s="16">
        <v>1534.96</v>
      </c>
      <c r="J344" s="14">
        <v>2574</v>
      </c>
      <c r="K344" s="14">
        <f>VLOOKUP(C:C,'[2]SIPEF 12.2025'!$E$1:$S$65536,12,0)</f>
        <v>499.68</v>
      </c>
      <c r="L344" s="17">
        <f t="shared" si="10"/>
        <v>3591.25</v>
      </c>
    </row>
    <row r="345" spans="1:12" ht="22.5" customHeight="1" x14ac:dyDescent="0.25">
      <c r="A345" s="11"/>
      <c r="B345" s="12" t="s">
        <v>570</v>
      </c>
      <c r="C345" s="13" t="s">
        <v>185</v>
      </c>
      <c r="D345" s="21" t="str">
        <f t="shared" si="11"/>
        <v>285.***.***-10</v>
      </c>
      <c r="E345" s="40" t="str">
        <f>VLOOKUP(C345,[1]Sheet!$D$1:$E$65536,2,0)</f>
        <v>28579470110</v>
      </c>
      <c r="F345" s="13" t="s">
        <v>529</v>
      </c>
      <c r="G345" s="14">
        <f>VLOOKUP(C:C,'[2]SIPEF 12.2025'!$E$1:$CQ$65536,13,0)</f>
        <v>4656.92</v>
      </c>
      <c r="H345" s="15"/>
      <c r="I345" s="16">
        <v>1289.8399999999999</v>
      </c>
      <c r="J345" s="14">
        <v>2574</v>
      </c>
      <c r="K345" s="14">
        <f>VLOOKUP(C:C,'[2]SIPEF 12.2025'!$E$1:$S$65536,12,0)</f>
        <v>558.28</v>
      </c>
      <c r="L345" s="17">
        <f t="shared" si="10"/>
        <v>4098.6400000000003</v>
      </c>
    </row>
    <row r="346" spans="1:12" ht="22.5" customHeight="1" x14ac:dyDescent="0.25">
      <c r="A346" s="11"/>
      <c r="B346" s="12" t="s">
        <v>570</v>
      </c>
      <c r="C346" s="13" t="s">
        <v>157</v>
      </c>
      <c r="D346" s="21" t="str">
        <f t="shared" si="11"/>
        <v>961.***.***-53</v>
      </c>
      <c r="E346" s="40" t="str">
        <f>VLOOKUP(C346,[1]Sheet!$D$1:$E$65536,2,0)</f>
        <v>96185724553</v>
      </c>
      <c r="F346" s="13" t="s">
        <v>529</v>
      </c>
      <c r="G346" s="14">
        <f>VLOOKUP(C:C,'[2]SIPEF 12.2025'!$E$1:$CQ$65536,13,0)</f>
        <v>3612.28</v>
      </c>
      <c r="H346" s="15"/>
      <c r="I346" s="16">
        <v>1356.98</v>
      </c>
      <c r="J346" s="14">
        <v>2574</v>
      </c>
      <c r="K346" s="14">
        <f>VLOOKUP(C:C,'[2]SIPEF 12.2025'!$E$1:$S$65536,12,0)</f>
        <v>428.64</v>
      </c>
      <c r="L346" s="17">
        <f t="shared" si="10"/>
        <v>3183.6400000000003</v>
      </c>
    </row>
    <row r="347" spans="1:12" ht="22.5" customHeight="1" x14ac:dyDescent="0.25">
      <c r="A347" s="11"/>
      <c r="B347" s="12" t="s">
        <v>570</v>
      </c>
      <c r="C347" s="13" t="s">
        <v>488</v>
      </c>
      <c r="D347" s="21" t="str">
        <f t="shared" si="11"/>
        <v>053.***.***-79</v>
      </c>
      <c r="E347" s="40" t="str">
        <f>VLOOKUP(C347,[1]Sheet!$D$1:$E$65536,2,0)</f>
        <v>05354849179</v>
      </c>
      <c r="F347" s="13" t="s">
        <v>540</v>
      </c>
      <c r="G347" s="14">
        <f>VLOOKUP(C:C,'[2]SIPEF 12.2025'!$E$1:$CQ$65536,13,0)</f>
        <v>3647.63</v>
      </c>
      <c r="H347" s="15"/>
      <c r="I347" s="16">
        <v>573.11</v>
      </c>
      <c r="J347" s="14">
        <v>3135.03</v>
      </c>
      <c r="K347" s="14">
        <f>VLOOKUP(C:C,'[2]SIPEF 12.2025'!$E$1:$S$65536,12,0)</f>
        <v>374.1</v>
      </c>
      <c r="L347" s="17">
        <f t="shared" si="10"/>
        <v>3273.53</v>
      </c>
    </row>
    <row r="348" spans="1:12" ht="22.5" customHeight="1" x14ac:dyDescent="0.25">
      <c r="A348" s="11"/>
      <c r="B348" s="12" t="s">
        <v>570</v>
      </c>
      <c r="C348" s="13" t="s">
        <v>350</v>
      </c>
      <c r="D348" s="21" t="str">
        <f t="shared" si="11"/>
        <v>701.***.***-69</v>
      </c>
      <c r="E348" s="40" t="str">
        <f>VLOOKUP(C348,[1]Sheet!$D$1:$E$65536,2,0)</f>
        <v>70108228169</v>
      </c>
      <c r="F348" s="13" t="s">
        <v>548</v>
      </c>
      <c r="G348" s="14">
        <f>VLOOKUP(C:C,'[2]SIPEF 12.2025'!$E$1:$CQ$65536,13,0)</f>
        <v>1771.51</v>
      </c>
      <c r="H348" s="15"/>
      <c r="I348" s="16">
        <v>591.62</v>
      </c>
      <c r="J348" s="14">
        <v>1471.26</v>
      </c>
      <c r="K348" s="14">
        <f>VLOOKUP(C:C,'[2]SIPEF 12.2025'!$E$1:$S$65536,12,0)</f>
        <v>181.03</v>
      </c>
      <c r="L348" s="17">
        <f t="shared" si="10"/>
        <v>1590.48</v>
      </c>
    </row>
    <row r="349" spans="1:12" ht="22.5" customHeight="1" x14ac:dyDescent="0.25">
      <c r="A349" s="11"/>
      <c r="B349" s="12" t="s">
        <v>570</v>
      </c>
      <c r="C349" s="13" t="s">
        <v>167</v>
      </c>
      <c r="D349" s="21" t="str">
        <f t="shared" si="11"/>
        <v>018.***.***-63</v>
      </c>
      <c r="E349" s="40" t="str">
        <f>VLOOKUP(C349,[1]Sheet!$D$1:$E$65536,2,0)</f>
        <v>01887352163</v>
      </c>
      <c r="F349" s="13" t="s">
        <v>529</v>
      </c>
      <c r="G349" s="14">
        <f>VLOOKUP(C:C,'[2]SIPEF 12.2025'!$E$1:$CQ$65536,13,0)</f>
        <v>4229.01</v>
      </c>
      <c r="H349" s="15"/>
      <c r="I349" s="16">
        <v>1419.75</v>
      </c>
      <c r="J349" s="14">
        <v>2574</v>
      </c>
      <c r="K349" s="14">
        <f>VLOOKUP(C:C,'[2]SIPEF 12.2025'!$E$1:$S$65536,12,0)</f>
        <v>508.12</v>
      </c>
      <c r="L349" s="17">
        <f t="shared" si="10"/>
        <v>3720.8900000000003</v>
      </c>
    </row>
    <row r="350" spans="1:12" ht="22.5" customHeight="1" x14ac:dyDescent="0.25">
      <c r="A350" s="11"/>
      <c r="B350" s="12" t="s">
        <v>570</v>
      </c>
      <c r="C350" s="13" t="s">
        <v>339</v>
      </c>
      <c r="D350" s="21" t="str">
        <f t="shared" si="11"/>
        <v>609.***.***-11</v>
      </c>
      <c r="E350" s="40" t="str">
        <f>VLOOKUP(C350,[1]Sheet!$D$1:$E$65536,2,0)</f>
        <v>60929904311</v>
      </c>
      <c r="F350" s="13" t="s">
        <v>533</v>
      </c>
      <c r="G350" s="14">
        <f>VLOOKUP(C:C,'[2]SIPEF 12.2025'!$E$1:$CQ$65536,13,0)</f>
        <v>4823.9399999999996</v>
      </c>
      <c r="H350" s="15"/>
      <c r="I350" s="16">
        <v>1539.98</v>
      </c>
      <c r="J350" s="14">
        <v>4301.5200000000004</v>
      </c>
      <c r="K350" s="14">
        <f>VLOOKUP(C:C,'[2]SIPEF 12.2025'!$E$1:$S$65536,12,0)</f>
        <v>600.75</v>
      </c>
      <c r="L350" s="17">
        <f t="shared" si="10"/>
        <v>4223.1899999999996</v>
      </c>
    </row>
    <row r="351" spans="1:12" ht="22.5" customHeight="1" x14ac:dyDescent="0.25">
      <c r="A351" s="11"/>
      <c r="B351" s="12" t="s">
        <v>570</v>
      </c>
      <c r="C351" s="13" t="s">
        <v>126</v>
      </c>
      <c r="D351" s="21" t="str">
        <f t="shared" si="11"/>
        <v>358.***.***-25</v>
      </c>
      <c r="E351" s="40" t="str">
        <f>VLOOKUP(C351,[1]Sheet!$D$1:$E$65536,2,0)</f>
        <v>35898950125</v>
      </c>
      <c r="F351" s="13" t="s">
        <v>537</v>
      </c>
      <c r="G351" s="14">
        <f>VLOOKUP(C:C,'[2]SIPEF 12.2025'!$E$1:$CQ$65536,13,0)</f>
        <v>0</v>
      </c>
      <c r="H351" s="15"/>
      <c r="I351" s="16">
        <v>241.86</v>
      </c>
      <c r="J351" s="14">
        <v>2598.7199999999998</v>
      </c>
      <c r="K351" s="14">
        <f>VLOOKUP(C:C,'[2]SIPEF 12.2025'!$E$1:$S$65536,12,0)</f>
        <v>18.13</v>
      </c>
      <c r="L351" s="17">
        <f t="shared" si="10"/>
        <v>-18.13</v>
      </c>
    </row>
    <row r="352" spans="1:12" ht="22.5" customHeight="1" x14ac:dyDescent="0.25">
      <c r="A352" s="11"/>
      <c r="B352" s="12" t="s">
        <v>570</v>
      </c>
      <c r="C352" s="13" t="s">
        <v>472</v>
      </c>
      <c r="D352" s="21" t="str">
        <f t="shared" si="11"/>
        <v>000.***.***-54</v>
      </c>
      <c r="E352" s="40" t="str">
        <f>VLOOKUP(C352,[1]Sheet!$D$1:$E$65536,2,0)</f>
        <v>00098150154</v>
      </c>
      <c r="F352" s="13" t="s">
        <v>558</v>
      </c>
      <c r="G352" s="14">
        <f>VLOOKUP(C:C,'[2]SIPEF 12.2025'!$E$1:$CQ$65536,13,0)</f>
        <v>4586.51</v>
      </c>
      <c r="H352" s="15"/>
      <c r="I352" s="16">
        <v>709.44</v>
      </c>
      <c r="J352" s="14">
        <v>2574</v>
      </c>
      <c r="K352" s="14">
        <f>VLOOKUP(C:C,'[2]SIPEF 12.2025'!$E$1:$S$65536,12,0)</f>
        <v>504.89</v>
      </c>
      <c r="L352" s="17">
        <f t="shared" si="10"/>
        <v>4081.6200000000003</v>
      </c>
    </row>
    <row r="353" spans="1:12" ht="22.5" customHeight="1" x14ac:dyDescent="0.25">
      <c r="A353" s="11"/>
      <c r="B353" s="12" t="s">
        <v>570</v>
      </c>
      <c r="C353" s="13" t="s">
        <v>507</v>
      </c>
      <c r="D353" s="21" t="str">
        <f t="shared" si="11"/>
        <v>042.***.***-23</v>
      </c>
      <c r="E353" s="40" t="str">
        <f>VLOOKUP(C353,[1]Sheet!$D$1:$E$65536,2,0)</f>
        <v>04278728123</v>
      </c>
      <c r="F353" s="13" t="s">
        <v>525</v>
      </c>
      <c r="G353" s="14">
        <f>VLOOKUP(C:C,'[2]SIPEF 12.2025'!$E$1:$CQ$65536,13,0)</f>
        <v>4129.49</v>
      </c>
      <c r="H353" s="15"/>
      <c r="I353" s="16">
        <v>418.93</v>
      </c>
      <c r="J353" s="14">
        <v>2900.47</v>
      </c>
      <c r="K353" s="14">
        <f>VLOOKUP(C:C,'[2]SIPEF 12.2025'!$E$1:$S$65536,12,0)</f>
        <v>420.35</v>
      </c>
      <c r="L353" s="17">
        <f t="shared" si="10"/>
        <v>3709.14</v>
      </c>
    </row>
    <row r="354" spans="1:12" ht="22.5" customHeight="1" x14ac:dyDescent="0.25">
      <c r="A354" s="11"/>
      <c r="B354" s="12" t="s">
        <v>570</v>
      </c>
      <c r="C354" s="13" t="s">
        <v>266</v>
      </c>
      <c r="D354" s="21" t="str">
        <f t="shared" si="11"/>
        <v>704.***.***-32</v>
      </c>
      <c r="E354" s="40" t="str">
        <f>VLOOKUP(C354,[1]Sheet!$D$1:$E$65536,2,0)</f>
        <v>70411383132</v>
      </c>
      <c r="F354" s="13" t="s">
        <v>550</v>
      </c>
      <c r="G354" s="14">
        <f>VLOOKUP(C:C,'[2]SIPEF 12.2025'!$E$1:$CQ$65536,13,0)</f>
        <v>2578.59</v>
      </c>
      <c r="H354" s="15"/>
      <c r="I354" s="16">
        <v>1096.5999999999999</v>
      </c>
      <c r="J354" s="14">
        <v>2986.19</v>
      </c>
      <c r="K354" s="14">
        <f>VLOOKUP(C:C,'[2]SIPEF 12.2025'!$E$1:$S$65536,12,0)</f>
        <v>291.54000000000002</v>
      </c>
      <c r="L354" s="17">
        <f t="shared" si="10"/>
        <v>2287.0500000000002</v>
      </c>
    </row>
    <row r="355" spans="1:12" ht="22.5" customHeight="1" x14ac:dyDescent="0.25">
      <c r="A355" s="11"/>
      <c r="B355" s="12" t="s">
        <v>570</v>
      </c>
      <c r="C355" s="13" t="s">
        <v>414</v>
      </c>
      <c r="D355" s="21" t="str">
        <f t="shared" si="11"/>
        <v>033.***.***-70</v>
      </c>
      <c r="E355" s="40" t="str">
        <f>VLOOKUP(C355,[1]Sheet!$D$1:$E$65536,2,0)</f>
        <v>03391090170</v>
      </c>
      <c r="F355" s="13" t="s">
        <v>536</v>
      </c>
      <c r="G355" s="14">
        <f>VLOOKUP(C:C,'[2]SIPEF 12.2025'!$E$1:$CQ$65536,13,0)</f>
        <v>4404.2</v>
      </c>
      <c r="H355" s="15"/>
      <c r="I355" s="16">
        <v>1111.6600000000001</v>
      </c>
      <c r="J355" s="14">
        <v>3905.67</v>
      </c>
      <c r="K355" s="14">
        <f>VLOOKUP(C:C,'[2]SIPEF 12.2025'!$E$1:$S$65536,12,0)</f>
        <v>509.54</v>
      </c>
      <c r="L355" s="17">
        <f t="shared" si="10"/>
        <v>3894.66</v>
      </c>
    </row>
    <row r="356" spans="1:12" ht="22.5" customHeight="1" x14ac:dyDescent="0.25">
      <c r="A356" s="11"/>
      <c r="B356" s="12" t="s">
        <v>570</v>
      </c>
      <c r="C356" s="13" t="s">
        <v>345</v>
      </c>
      <c r="D356" s="21" t="str">
        <f t="shared" si="11"/>
        <v>891.***.***-34</v>
      </c>
      <c r="E356" s="40" t="str">
        <f>VLOOKUP(C356,[1]Sheet!$D$1:$E$65536,2,0)</f>
        <v>89164938034</v>
      </c>
      <c r="F356" s="13" t="s">
        <v>529</v>
      </c>
      <c r="G356" s="14">
        <f>VLOOKUP(C:C,'[2]SIPEF 12.2025'!$E$1:$CQ$65536,13,0)</f>
        <v>4291.7299999999996</v>
      </c>
      <c r="H356" s="15"/>
      <c r="I356" s="16">
        <v>1412.06</v>
      </c>
      <c r="J356" s="14">
        <v>2574</v>
      </c>
      <c r="K356" s="14">
        <f>VLOOKUP(C:C,'[2]SIPEF 12.2025'!$E$1:$S$65536,12,0)</f>
        <v>516.32000000000005</v>
      </c>
      <c r="L356" s="17">
        <f t="shared" si="10"/>
        <v>3775.4099999999994</v>
      </c>
    </row>
    <row r="357" spans="1:12" ht="22.5" customHeight="1" x14ac:dyDescent="0.25">
      <c r="A357" s="11"/>
      <c r="B357" s="12" t="s">
        <v>570</v>
      </c>
      <c r="C357" s="13" t="s">
        <v>197</v>
      </c>
      <c r="D357" s="21" t="str">
        <f t="shared" si="11"/>
        <v>916.***.***-34</v>
      </c>
      <c r="E357" s="40" t="str">
        <f>VLOOKUP(C357,[1]Sheet!$D$1:$E$65536,2,0)</f>
        <v>91679834134</v>
      </c>
      <c r="F357" s="13" t="s">
        <v>527</v>
      </c>
      <c r="G357" s="14">
        <f>VLOOKUP(C:C,'[2]SIPEF 12.2025'!$E$1:$CQ$65536,13,0)</f>
        <v>2142.9</v>
      </c>
      <c r="H357" s="15"/>
      <c r="I357" s="16">
        <v>706.21</v>
      </c>
      <c r="J357" s="14">
        <v>1815.02</v>
      </c>
      <c r="K357" s="14">
        <f>VLOOKUP(C:C,'[2]SIPEF 12.2025'!$E$1:$S$65536,12,0)</f>
        <v>223.05</v>
      </c>
      <c r="L357" s="17">
        <f t="shared" si="10"/>
        <v>1919.8500000000001</v>
      </c>
    </row>
    <row r="358" spans="1:12" ht="22.5" customHeight="1" x14ac:dyDescent="0.25">
      <c r="A358" s="11"/>
      <c r="B358" s="12" t="s">
        <v>570</v>
      </c>
      <c r="C358" s="13" t="s">
        <v>236</v>
      </c>
      <c r="D358" s="21" t="str">
        <f t="shared" si="11"/>
        <v>961.***.***-04</v>
      </c>
      <c r="E358" s="40" t="str">
        <f>VLOOKUP(C358,[1]Sheet!$D$1:$E$65536,2,0)</f>
        <v>96173408104</v>
      </c>
      <c r="F358" s="13" t="s">
        <v>529</v>
      </c>
      <c r="G358" s="14">
        <f>VLOOKUP(C:C,'[2]SIPEF 12.2025'!$E$1:$CQ$65536,13,0)</f>
        <v>3763.4</v>
      </c>
      <c r="H358" s="15"/>
      <c r="I358" s="16">
        <v>1486.55</v>
      </c>
      <c r="J358" s="14">
        <v>2574</v>
      </c>
      <c r="K358" s="14">
        <f>VLOOKUP(C:C,'[2]SIPEF 12.2025'!$E$1:$S$65536,12,0)</f>
        <v>456.5</v>
      </c>
      <c r="L358" s="17">
        <f t="shared" si="10"/>
        <v>3306.9</v>
      </c>
    </row>
    <row r="359" spans="1:12" ht="22.5" customHeight="1" x14ac:dyDescent="0.25">
      <c r="A359" s="11"/>
      <c r="B359" s="12" t="s">
        <v>570</v>
      </c>
      <c r="C359" s="13" t="s">
        <v>232</v>
      </c>
      <c r="D359" s="21" t="str">
        <f t="shared" si="11"/>
        <v>957.***.***-04</v>
      </c>
      <c r="E359" s="40" t="str">
        <f>VLOOKUP(C359,[1]Sheet!$D$1:$E$65536,2,0)</f>
        <v>95718206104</v>
      </c>
      <c r="F359" s="13" t="s">
        <v>529</v>
      </c>
      <c r="G359" s="14">
        <f>VLOOKUP(C:C,'[2]SIPEF 12.2025'!$E$1:$CQ$65536,13,0)</f>
        <v>3812.79</v>
      </c>
      <c r="H359" s="15"/>
      <c r="I359" s="16">
        <v>1269.08</v>
      </c>
      <c r="J359" s="14">
        <v>2574</v>
      </c>
      <c r="K359" s="14">
        <f>VLOOKUP(C:C,'[2]SIPEF 12.2025'!$E$1:$S$65536,12,0)</f>
        <v>446.11</v>
      </c>
      <c r="L359" s="17">
        <f t="shared" si="10"/>
        <v>3366.68</v>
      </c>
    </row>
    <row r="360" spans="1:12" ht="22.5" customHeight="1" x14ac:dyDescent="0.25">
      <c r="A360" s="11"/>
      <c r="B360" s="12" t="s">
        <v>570</v>
      </c>
      <c r="C360" s="13" t="s">
        <v>487</v>
      </c>
      <c r="D360" s="21" t="str">
        <f t="shared" si="11"/>
        <v>577.***.***-59</v>
      </c>
      <c r="E360" s="40" t="str">
        <f>VLOOKUP(C360,[1]Sheet!$D$1:$E$65536,2,0)</f>
        <v>57731420159</v>
      </c>
      <c r="F360" s="13" t="s">
        <v>529</v>
      </c>
      <c r="G360" s="14">
        <f>VLOOKUP(C:C,'[2]SIPEF 12.2025'!$E$1:$CQ$65536,13,0)</f>
        <v>4142.67</v>
      </c>
      <c r="H360" s="15"/>
      <c r="I360" s="16">
        <v>629.66999999999996</v>
      </c>
      <c r="J360" s="14">
        <v>2574</v>
      </c>
      <c r="K360" s="14">
        <f>VLOOKUP(C:C,'[2]SIPEF 12.2025'!$E$1:$S$65536,12,0)</f>
        <v>437.74</v>
      </c>
      <c r="L360" s="17">
        <f t="shared" si="10"/>
        <v>3704.9300000000003</v>
      </c>
    </row>
    <row r="361" spans="1:12" ht="22.5" customHeight="1" x14ac:dyDescent="0.25">
      <c r="A361" s="11"/>
      <c r="B361" s="12" t="s">
        <v>570</v>
      </c>
      <c r="C361" s="13" t="s">
        <v>143</v>
      </c>
      <c r="D361" s="21" t="str">
        <f t="shared" si="11"/>
        <v>058.***.***-46</v>
      </c>
      <c r="E361" s="40" t="str">
        <f>VLOOKUP(C361,[1]Sheet!$D$1:$E$65536,2,0)</f>
        <v>05860932146</v>
      </c>
      <c r="F361" s="13" t="s">
        <v>529</v>
      </c>
      <c r="G361" s="14">
        <f>VLOOKUP(C:C,'[2]SIPEF 12.2025'!$E$1:$CQ$65536,13,0)</f>
        <v>3616.01</v>
      </c>
      <c r="H361" s="15"/>
      <c r="I361" s="16">
        <v>1427.53</v>
      </c>
      <c r="J361" s="14">
        <v>2574</v>
      </c>
      <c r="K361" s="14">
        <f>VLOOKUP(C:C,'[2]SIPEF 12.2025'!$E$1:$S$65536,12,0)</f>
        <v>434.38</v>
      </c>
      <c r="L361" s="17">
        <f t="shared" si="10"/>
        <v>3181.63</v>
      </c>
    </row>
    <row r="362" spans="1:12" ht="22.5" customHeight="1" x14ac:dyDescent="0.25">
      <c r="A362" s="11"/>
      <c r="B362" s="12" t="s">
        <v>570</v>
      </c>
      <c r="C362" s="13" t="s">
        <v>314</v>
      </c>
      <c r="D362" s="21" t="str">
        <f t="shared" si="11"/>
        <v>608.***.***-54</v>
      </c>
      <c r="E362" s="40" t="str">
        <f>VLOOKUP(C362,[1]Sheet!$D$1:$E$65536,2,0)</f>
        <v>60825326354</v>
      </c>
      <c r="F362" s="13" t="s">
        <v>532</v>
      </c>
      <c r="G362" s="14">
        <f>VLOOKUP(C:C,'[2]SIPEF 12.2025'!$E$1:$CQ$65536,13,0)</f>
        <v>2497.73</v>
      </c>
      <c r="H362" s="15"/>
      <c r="I362" s="16">
        <v>769.35</v>
      </c>
      <c r="J362" s="14">
        <v>2004.46</v>
      </c>
      <c r="K362" s="14">
        <f>VLOOKUP(C:C,'[2]SIPEF 12.2025'!$E$1:$S$65536,12,0)</f>
        <v>259.72000000000003</v>
      </c>
      <c r="L362" s="17">
        <f t="shared" si="10"/>
        <v>2238.0100000000002</v>
      </c>
    </row>
    <row r="363" spans="1:12" ht="22.5" customHeight="1" x14ac:dyDescent="0.25">
      <c r="A363" s="11"/>
      <c r="B363" s="12" t="s">
        <v>570</v>
      </c>
      <c r="C363" s="13" t="s">
        <v>13</v>
      </c>
      <c r="D363" s="21" t="str">
        <f t="shared" si="11"/>
        <v>056.***.***-02</v>
      </c>
      <c r="E363" s="40" t="str">
        <f>VLOOKUP(C363,[1]Sheet!$D$1:$E$65536,2,0)</f>
        <v>05624049102</v>
      </c>
      <c r="F363" s="13" t="s">
        <v>524</v>
      </c>
      <c r="G363" s="14">
        <f>VLOOKUP(C:C,'[2]SIPEF 12.2025'!$E$1:$CQ$65536,13,0)</f>
        <v>5628.82</v>
      </c>
      <c r="H363" s="15"/>
      <c r="I363" s="16">
        <v>2098</v>
      </c>
      <c r="J363" s="14">
        <v>3445.12</v>
      </c>
      <c r="K363" s="14">
        <f>VLOOKUP(C:C,'[2]SIPEF 12.2025'!$E$1:$S$65536,12,0)</f>
        <v>763.66</v>
      </c>
      <c r="L363" s="17">
        <f t="shared" si="10"/>
        <v>4865.16</v>
      </c>
    </row>
    <row r="364" spans="1:12" ht="22.5" customHeight="1" x14ac:dyDescent="0.25">
      <c r="A364" s="11"/>
      <c r="B364" s="12" t="s">
        <v>570</v>
      </c>
      <c r="C364" s="13" t="s">
        <v>206</v>
      </c>
      <c r="D364" s="21" t="str">
        <f t="shared" si="11"/>
        <v>118.***.***-27</v>
      </c>
      <c r="E364" s="40" t="str">
        <f>VLOOKUP(C364,[1]Sheet!$D$1:$E$65536,2,0)</f>
        <v>11825086427</v>
      </c>
      <c r="F364" s="13" t="s">
        <v>528</v>
      </c>
      <c r="G364" s="14">
        <f>VLOOKUP(C:C,'[2]SIPEF 12.2025'!$E$1:$CQ$65536,13,0)</f>
        <v>2223.86</v>
      </c>
      <c r="H364" s="15"/>
      <c r="I364" s="16">
        <v>710.63</v>
      </c>
      <c r="J364" s="14">
        <v>1828.28</v>
      </c>
      <c r="K364" s="14">
        <f>VLOOKUP(C:C,'[2]SIPEF 12.2025'!$E$1:$S$65536,12,0)</f>
        <v>230.66</v>
      </c>
      <c r="L364" s="17">
        <f t="shared" si="10"/>
        <v>1993.2</v>
      </c>
    </row>
    <row r="365" spans="1:12" ht="22.5" customHeight="1" x14ac:dyDescent="0.25">
      <c r="A365" s="11"/>
      <c r="B365" s="12" t="s">
        <v>570</v>
      </c>
      <c r="C365" s="13" t="s">
        <v>249</v>
      </c>
      <c r="D365" s="21" t="str">
        <f t="shared" si="11"/>
        <v>038.***.***-35</v>
      </c>
      <c r="E365" s="40" t="str">
        <f>VLOOKUP(C365,[1]Sheet!$D$1:$E$65536,2,0)</f>
        <v>03841350135</v>
      </c>
      <c r="F365" s="13" t="s">
        <v>529</v>
      </c>
      <c r="G365" s="14">
        <f>VLOOKUP(C:C,'[2]SIPEF 12.2025'!$E$1:$CQ$65536,13,0)</f>
        <v>3839.05</v>
      </c>
      <c r="H365" s="15"/>
      <c r="I365" s="16">
        <v>1427.5</v>
      </c>
      <c r="J365" s="14">
        <v>2574</v>
      </c>
      <c r="K365" s="14">
        <f>VLOOKUP(C:C,'[2]SIPEF 12.2025'!$E$1:$S$65536,12,0)</f>
        <v>461.15</v>
      </c>
      <c r="L365" s="17">
        <f t="shared" si="10"/>
        <v>3377.9</v>
      </c>
    </row>
    <row r="366" spans="1:12" ht="22.5" customHeight="1" x14ac:dyDescent="0.25">
      <c r="A366" s="11"/>
      <c r="B366" s="12" t="s">
        <v>570</v>
      </c>
      <c r="C366" s="13" t="s">
        <v>332</v>
      </c>
      <c r="D366" s="21" t="str">
        <f t="shared" si="11"/>
        <v>996.***.***-00</v>
      </c>
      <c r="E366" s="40" t="str">
        <f>VLOOKUP(C366,[1]Sheet!$D$1:$E$65536,2,0)</f>
        <v>99690802100</v>
      </c>
      <c r="F366" s="13" t="s">
        <v>557</v>
      </c>
      <c r="G366" s="14">
        <f>VLOOKUP(C:C,'[2]SIPEF 12.2025'!$E$1:$CQ$65536,13,0)</f>
        <v>5016.3</v>
      </c>
      <c r="H366" s="15"/>
      <c r="I366" s="16">
        <v>1672.1</v>
      </c>
      <c r="J366" s="14">
        <v>4712.7</v>
      </c>
      <c r="K366" s="14">
        <f>VLOOKUP(C:C,'[2]SIPEF 12.2025'!$E$1:$S$65536,12,0)</f>
        <v>639.57000000000005</v>
      </c>
      <c r="L366" s="17">
        <f t="shared" si="10"/>
        <v>4376.7300000000005</v>
      </c>
    </row>
    <row r="367" spans="1:12" ht="22.5" customHeight="1" x14ac:dyDescent="0.25">
      <c r="A367" s="11"/>
      <c r="B367" s="12" t="s">
        <v>570</v>
      </c>
      <c r="C367" s="13" t="s">
        <v>301</v>
      </c>
      <c r="D367" s="21" t="str">
        <f t="shared" si="11"/>
        <v>866.***.***-89</v>
      </c>
      <c r="E367" s="40" t="str">
        <f>VLOOKUP(C367,[1]Sheet!$D$1:$E$65536,2,0)</f>
        <v>86688964589</v>
      </c>
      <c r="F367" s="13" t="s">
        <v>536</v>
      </c>
      <c r="G367" s="14">
        <f>VLOOKUP(C:C,'[2]SIPEF 12.2025'!$E$1:$CQ$65536,13,0)</f>
        <v>4402.8</v>
      </c>
      <c r="H367" s="15"/>
      <c r="I367" s="16">
        <v>1425.89</v>
      </c>
      <c r="J367" s="14">
        <v>3905.67</v>
      </c>
      <c r="K367" s="14">
        <f>VLOOKUP(C:C,'[2]SIPEF 12.2025'!$E$1:$S$65536,12,0)</f>
        <v>532.91</v>
      </c>
      <c r="L367" s="17">
        <f t="shared" si="10"/>
        <v>3869.8900000000003</v>
      </c>
    </row>
    <row r="368" spans="1:12" ht="22.5" customHeight="1" x14ac:dyDescent="0.25">
      <c r="A368" s="11"/>
      <c r="B368" s="12" t="s">
        <v>570</v>
      </c>
      <c r="C368" s="13" t="s">
        <v>22</v>
      </c>
      <c r="D368" s="21" t="str">
        <f t="shared" si="11"/>
        <v>704.***.***-05</v>
      </c>
      <c r="E368" s="40" t="str">
        <f>VLOOKUP(C368,[1]Sheet!$D$1:$E$65536,2,0)</f>
        <v>70457761105</v>
      </c>
      <c r="F368" s="13" t="s">
        <v>524</v>
      </c>
      <c r="G368" s="14">
        <f>VLOOKUP(C:C,'[2]SIPEF 12.2025'!$E$1:$CQ$65536,13,0)</f>
        <v>5808.57</v>
      </c>
      <c r="H368" s="15"/>
      <c r="I368" s="16">
        <v>1840.8</v>
      </c>
      <c r="J368" s="14">
        <v>3445.12</v>
      </c>
      <c r="K368" s="14">
        <f>VLOOKUP(C:C,'[2]SIPEF 12.2025'!$E$1:$S$65536,12,0)</f>
        <v>765.68</v>
      </c>
      <c r="L368" s="17">
        <f t="shared" si="10"/>
        <v>5042.8899999999994</v>
      </c>
    </row>
    <row r="369" spans="1:12" ht="22.5" customHeight="1" x14ac:dyDescent="0.25">
      <c r="A369" s="11"/>
      <c r="B369" s="12" t="s">
        <v>570</v>
      </c>
      <c r="C369" s="13" t="s">
        <v>33</v>
      </c>
      <c r="D369" s="21" t="str">
        <f t="shared" si="11"/>
        <v>706.***.***-98</v>
      </c>
      <c r="E369" s="40" t="str">
        <f>VLOOKUP(C369,[1]Sheet!$D$1:$E$65536,2,0)</f>
        <v>70652204198</v>
      </c>
      <c r="F369" s="13" t="s">
        <v>524</v>
      </c>
      <c r="G369" s="14">
        <f>VLOOKUP(C:C,'[2]SIPEF 12.2025'!$E$1:$CQ$65536,13,0)</f>
        <v>5421.28</v>
      </c>
      <c r="H369" s="15"/>
      <c r="I369" s="16">
        <v>1899.2</v>
      </c>
      <c r="J369" s="14">
        <v>3445.12</v>
      </c>
      <c r="K369" s="14">
        <f>VLOOKUP(C:C,'[2]SIPEF 12.2025'!$E$1:$S$65536,12,0)</f>
        <v>716.71</v>
      </c>
      <c r="L369" s="17">
        <f t="shared" si="10"/>
        <v>4704.57</v>
      </c>
    </row>
    <row r="370" spans="1:12" ht="22.5" customHeight="1" x14ac:dyDescent="0.25">
      <c r="A370" s="11"/>
      <c r="B370" s="12" t="s">
        <v>570</v>
      </c>
      <c r="C370" s="13" t="s">
        <v>457</v>
      </c>
      <c r="D370" s="21" t="str">
        <f t="shared" si="11"/>
        <v>702.***.***-36</v>
      </c>
      <c r="E370" s="40" t="str">
        <f>VLOOKUP(C370,[1]Sheet!$D$1:$E$65536,2,0)</f>
        <v>70226575136</v>
      </c>
      <c r="F370" s="13" t="s">
        <v>566</v>
      </c>
      <c r="G370" s="14">
        <f>VLOOKUP(C:C,'[2]SIPEF 12.2025'!$E$1:$CQ$65536,13,0)</f>
        <v>3585.35</v>
      </c>
      <c r="H370" s="15"/>
      <c r="I370" s="16">
        <v>604.01</v>
      </c>
      <c r="J370" s="14">
        <v>3125.48</v>
      </c>
      <c r="K370" s="14">
        <f>VLOOKUP(C:C,'[2]SIPEF 12.2025'!$E$1:$S$65536,12,0)</f>
        <v>368.94</v>
      </c>
      <c r="L370" s="17">
        <f t="shared" si="10"/>
        <v>3216.41</v>
      </c>
    </row>
    <row r="371" spans="1:12" ht="22.5" customHeight="1" x14ac:dyDescent="0.25">
      <c r="A371" s="11"/>
      <c r="B371" s="12" t="s">
        <v>570</v>
      </c>
      <c r="C371" s="13" t="s">
        <v>485</v>
      </c>
      <c r="D371" s="21" t="str">
        <f t="shared" si="11"/>
        <v>704.***.***-80</v>
      </c>
      <c r="E371" s="40" t="str">
        <f>VLOOKUP(C371,[1]Sheet!$D$1:$E$65536,2,0)</f>
        <v>70467371180</v>
      </c>
      <c r="F371" s="13" t="s">
        <v>567</v>
      </c>
      <c r="G371" s="14">
        <f>VLOOKUP(C:C,'[2]SIPEF 12.2025'!$E$1:$CQ$65536,13,0)</f>
        <v>5016.3</v>
      </c>
      <c r="H371" s="15"/>
      <c r="I371" s="16">
        <v>836.05</v>
      </c>
      <c r="J371" s="14">
        <v>4712.7</v>
      </c>
      <c r="K371" s="14">
        <f>VLOOKUP(C:C,'[2]SIPEF 12.2025'!$E$1:$S$65536,12,0)</f>
        <v>574.55999999999995</v>
      </c>
      <c r="L371" s="17">
        <f t="shared" si="10"/>
        <v>4441.74</v>
      </c>
    </row>
    <row r="372" spans="1:12" ht="22.5" customHeight="1" x14ac:dyDescent="0.25">
      <c r="A372" s="11"/>
      <c r="B372" s="12" t="s">
        <v>570</v>
      </c>
      <c r="C372" s="13" t="s">
        <v>216</v>
      </c>
      <c r="D372" s="21" t="str">
        <f t="shared" si="11"/>
        <v>707.***.***-97</v>
      </c>
      <c r="E372" s="40" t="str">
        <f>VLOOKUP(C372,[1]Sheet!$D$1:$E$65536,2,0)</f>
        <v>70792373197</v>
      </c>
      <c r="F372" s="13" t="s">
        <v>529</v>
      </c>
      <c r="G372" s="14">
        <f>VLOOKUP(C:C,'[2]SIPEF 12.2025'!$E$1:$CQ$65536,13,0)</f>
        <v>3987.48</v>
      </c>
      <c r="H372" s="15"/>
      <c r="I372" s="16">
        <v>1516.79</v>
      </c>
      <c r="J372" s="14">
        <v>2574</v>
      </c>
      <c r="K372" s="14">
        <f>VLOOKUP(C:C,'[2]SIPEF 12.2025'!$E$1:$S$65536,12,0)</f>
        <v>485.65</v>
      </c>
      <c r="L372" s="17">
        <f t="shared" si="10"/>
        <v>3501.83</v>
      </c>
    </row>
    <row r="373" spans="1:12" ht="22.5" customHeight="1" x14ac:dyDescent="0.25">
      <c r="A373" s="11"/>
      <c r="B373" s="12" t="s">
        <v>570</v>
      </c>
      <c r="C373" s="13" t="s">
        <v>400</v>
      </c>
      <c r="D373" s="21" t="str">
        <f t="shared" si="11"/>
        <v>093.***.***-23</v>
      </c>
      <c r="E373" s="40" t="str">
        <f>VLOOKUP(C373,[1]Sheet!$D$1:$E$65536,2,0)</f>
        <v>09328367123</v>
      </c>
      <c r="F373" s="13" t="s">
        <v>544</v>
      </c>
      <c r="G373" s="14">
        <f>VLOOKUP(C:C,'[2]SIPEF 12.2025'!$E$1:$CQ$65536,13,0)</f>
        <v>3236.22</v>
      </c>
      <c r="H373" s="15"/>
      <c r="I373" s="16">
        <v>818.41</v>
      </c>
      <c r="J373" s="14">
        <v>2970.03</v>
      </c>
      <c r="K373" s="14">
        <f>VLOOKUP(C:C,'[2]SIPEF 12.2025'!$E$1:$S$65536,12,0)</f>
        <v>343.13</v>
      </c>
      <c r="L373" s="17">
        <f t="shared" si="10"/>
        <v>2893.0899999999997</v>
      </c>
    </row>
    <row r="374" spans="1:12" ht="22.5" customHeight="1" x14ac:dyDescent="0.25">
      <c r="A374" s="11"/>
      <c r="B374" s="12" t="s">
        <v>570</v>
      </c>
      <c r="C374" s="13" t="s">
        <v>111</v>
      </c>
      <c r="D374" s="21" t="str">
        <f t="shared" si="11"/>
        <v>140.***.***-25</v>
      </c>
      <c r="E374" s="40" t="str">
        <f>VLOOKUP(C374,[1]Sheet!$D$1:$E$65536,2,0)</f>
        <v>14050073625</v>
      </c>
      <c r="F374" s="13" t="s">
        <v>529</v>
      </c>
      <c r="G374" s="14">
        <f>VLOOKUP(C:C,'[2]SIPEF 12.2025'!$E$1:$CQ$65536,13,0)</f>
        <v>3889.38</v>
      </c>
      <c r="H374" s="15"/>
      <c r="I374" s="16">
        <v>1459.62</v>
      </c>
      <c r="J374" s="14">
        <v>2574</v>
      </c>
      <c r="K374" s="14">
        <f>VLOOKUP(C:C,'[2]SIPEF 12.2025'!$E$1:$S$65536,12,0)</f>
        <v>469.6</v>
      </c>
      <c r="L374" s="17">
        <f t="shared" si="10"/>
        <v>3419.78</v>
      </c>
    </row>
    <row r="375" spans="1:12" ht="22.5" customHeight="1" x14ac:dyDescent="0.25">
      <c r="A375" s="11"/>
      <c r="B375" s="12" t="s">
        <v>570</v>
      </c>
      <c r="C375" s="13" t="s">
        <v>114</v>
      </c>
      <c r="D375" s="21" t="str">
        <f t="shared" si="11"/>
        <v>010.***.***-37</v>
      </c>
      <c r="E375" s="40" t="str">
        <f>VLOOKUP(C375,[1]Sheet!$D$1:$E$65536,2,0)</f>
        <v>01099111137</v>
      </c>
      <c r="F375" s="13" t="s">
        <v>529</v>
      </c>
      <c r="G375" s="14">
        <f>VLOOKUP(C:C,'[2]SIPEF 12.2025'!$E$1:$CQ$65536,13,0)</f>
        <v>6110.04</v>
      </c>
      <c r="H375" s="15"/>
      <c r="I375" s="16">
        <v>1279.32</v>
      </c>
      <c r="J375" s="14">
        <v>2574</v>
      </c>
      <c r="K375" s="14">
        <f>VLOOKUP(C:C,'[2]SIPEF 12.2025'!$E$1:$S$65536,12,0)</f>
        <v>760.92</v>
      </c>
      <c r="L375" s="17">
        <f t="shared" si="10"/>
        <v>5349.12</v>
      </c>
    </row>
    <row r="376" spans="1:12" ht="22.5" customHeight="1" x14ac:dyDescent="0.25">
      <c r="A376" s="11"/>
      <c r="B376" s="12" t="s">
        <v>570</v>
      </c>
      <c r="C376" s="13" t="s">
        <v>284</v>
      </c>
      <c r="D376" s="21" t="str">
        <f t="shared" si="11"/>
        <v>022.***.***-77</v>
      </c>
      <c r="E376" s="40" t="str">
        <f>VLOOKUP(C376,[1]Sheet!$D$1:$E$65536,2,0)</f>
        <v>02279621177</v>
      </c>
      <c r="F376" s="13" t="s">
        <v>529</v>
      </c>
      <c r="G376" s="14">
        <f>VLOOKUP(C:C,'[2]SIPEF 12.2025'!$E$1:$CQ$65536,13,0)</f>
        <v>4308.6499999999996</v>
      </c>
      <c r="H376" s="15"/>
      <c r="I376" s="16">
        <v>1392.02</v>
      </c>
      <c r="J376" s="14">
        <v>2574</v>
      </c>
      <c r="K376" s="14">
        <f>VLOOKUP(C:C,'[2]SIPEF 12.2025'!$E$1:$S$65536,12,0)</f>
        <v>517.19000000000005</v>
      </c>
      <c r="L376" s="17">
        <f t="shared" si="10"/>
        <v>3791.4599999999996</v>
      </c>
    </row>
    <row r="377" spans="1:12" ht="22.5" customHeight="1" x14ac:dyDescent="0.25">
      <c r="A377" s="11"/>
      <c r="B377" s="12" t="s">
        <v>570</v>
      </c>
      <c r="C377" s="13" t="s">
        <v>108</v>
      </c>
      <c r="D377" s="21" t="str">
        <f t="shared" si="11"/>
        <v>007.***.***-10</v>
      </c>
      <c r="E377" s="40" t="str">
        <f>VLOOKUP(C377,[1]Sheet!$D$1:$E$65536,2,0)</f>
        <v>00737088010</v>
      </c>
      <c r="F377" s="13" t="s">
        <v>536</v>
      </c>
      <c r="G377" s="14">
        <f>VLOOKUP(C:C,'[2]SIPEF 12.2025'!$E$1:$CQ$65536,13,0)</f>
        <v>4404.55</v>
      </c>
      <c r="H377" s="15"/>
      <c r="I377" s="16">
        <v>1406.94</v>
      </c>
      <c r="J377" s="14">
        <v>3905.67</v>
      </c>
      <c r="K377" s="14">
        <f>VLOOKUP(C:C,'[2]SIPEF 12.2025'!$E$1:$S$65536,12,0)</f>
        <v>531.74</v>
      </c>
      <c r="L377" s="17">
        <f t="shared" si="10"/>
        <v>3872.8100000000004</v>
      </c>
    </row>
    <row r="378" spans="1:12" ht="22.5" customHeight="1" x14ac:dyDescent="0.25">
      <c r="A378" s="11"/>
      <c r="B378" s="12" t="s">
        <v>570</v>
      </c>
      <c r="C378" s="13" t="s">
        <v>105</v>
      </c>
      <c r="D378" s="21" t="str">
        <f t="shared" si="11"/>
        <v>023.***.***-29</v>
      </c>
      <c r="E378" s="40" t="str">
        <f>VLOOKUP(C378,[1]Sheet!$D$1:$E$65536,2,0)</f>
        <v>02321058129</v>
      </c>
      <c r="F378" s="13" t="s">
        <v>535</v>
      </c>
      <c r="G378" s="14">
        <f>VLOOKUP(C:C,'[2]SIPEF 12.2025'!$E$1:$CQ$65536,13,0)</f>
        <v>5030.71</v>
      </c>
      <c r="H378" s="15"/>
      <c r="I378" s="16">
        <v>1649.62</v>
      </c>
      <c r="J378" s="14">
        <v>4296.2299999999996</v>
      </c>
      <c r="K378" s="14">
        <f>VLOOKUP(C:C,'[2]SIPEF 12.2025'!$E$1:$S$65536,12,0)</f>
        <v>639.57000000000005</v>
      </c>
      <c r="L378" s="17">
        <f t="shared" si="10"/>
        <v>4391.1400000000003</v>
      </c>
    </row>
    <row r="379" spans="1:12" ht="22.5" customHeight="1" x14ac:dyDescent="0.25">
      <c r="A379" s="11"/>
      <c r="B379" s="12" t="s">
        <v>570</v>
      </c>
      <c r="C379" s="13" t="s">
        <v>45</v>
      </c>
      <c r="D379" s="21" t="str">
        <f t="shared" si="11"/>
        <v>703.***.***-98</v>
      </c>
      <c r="E379" s="40" t="str">
        <f>VLOOKUP(C379,[1]Sheet!$D$1:$E$65536,2,0)</f>
        <v>70345115198</v>
      </c>
      <c r="F379" s="13" t="s">
        <v>528</v>
      </c>
      <c r="G379" s="14">
        <f>VLOOKUP(C:C,'[2]SIPEF 12.2025'!$E$1:$CQ$65536,13,0)</f>
        <v>2131.7199999999998</v>
      </c>
      <c r="H379" s="15"/>
      <c r="I379" s="16">
        <v>710.63</v>
      </c>
      <c r="J379" s="14">
        <v>1828.28</v>
      </c>
      <c r="K379" s="14">
        <f>VLOOKUP(C:C,'[2]SIPEF 12.2025'!$E$1:$S$65536,12,0)</f>
        <v>222.37</v>
      </c>
      <c r="L379" s="17">
        <f t="shared" si="10"/>
        <v>1909.35</v>
      </c>
    </row>
    <row r="380" spans="1:12" ht="22.5" customHeight="1" x14ac:dyDescent="0.25">
      <c r="A380" s="11"/>
      <c r="B380" s="12" t="s">
        <v>570</v>
      </c>
      <c r="C380" s="13" t="s">
        <v>375</v>
      </c>
      <c r="D380" s="21" t="str">
        <f t="shared" si="11"/>
        <v>059.***.***-78</v>
      </c>
      <c r="E380" s="40" t="str">
        <f>VLOOKUP(C380,[1]Sheet!$D$1:$E$65536,2,0)</f>
        <v>05939101178</v>
      </c>
      <c r="F380" s="13" t="s">
        <v>548</v>
      </c>
      <c r="G380" s="14">
        <f>VLOOKUP(C:C,'[2]SIPEF 12.2025'!$E$1:$CQ$65536,13,0)</f>
        <v>1774.86</v>
      </c>
      <c r="H380" s="15"/>
      <c r="I380" s="16">
        <v>591.62</v>
      </c>
      <c r="J380" s="14">
        <v>1471.26</v>
      </c>
      <c r="K380" s="14">
        <f>VLOOKUP(C:C,'[2]SIPEF 12.2025'!$E$1:$S$65536,12,0)</f>
        <v>181.33</v>
      </c>
      <c r="L380" s="17">
        <f t="shared" si="10"/>
        <v>1593.53</v>
      </c>
    </row>
    <row r="381" spans="1:12" ht="22.5" customHeight="1" x14ac:dyDescent="0.25">
      <c r="A381" s="11"/>
      <c r="B381" s="12" t="s">
        <v>570</v>
      </c>
      <c r="C381" s="13" t="s">
        <v>64</v>
      </c>
      <c r="D381" s="21" t="str">
        <f t="shared" si="11"/>
        <v>030.***.***-67</v>
      </c>
      <c r="E381" s="40" t="str">
        <f>VLOOKUP(C381,[1]Sheet!$D$1:$E$65536,2,0)</f>
        <v>03091420167</v>
      </c>
      <c r="F381" s="13" t="s">
        <v>533</v>
      </c>
      <c r="G381" s="14">
        <f>VLOOKUP(C:C,'[2]SIPEF 12.2025'!$E$1:$CQ$65536,13,0)</f>
        <v>4403.6099999999997</v>
      </c>
      <c r="H381" s="15"/>
      <c r="I381" s="16">
        <v>1472.99</v>
      </c>
      <c r="J381" s="14">
        <v>3910.46</v>
      </c>
      <c r="K381" s="14">
        <f>VLOOKUP(C:C,'[2]SIPEF 12.2025'!$E$1:$S$65536,12,0)</f>
        <v>536.54999999999995</v>
      </c>
      <c r="L381" s="17">
        <f t="shared" si="10"/>
        <v>3867.0599999999995</v>
      </c>
    </row>
    <row r="382" spans="1:12" ht="22.5" customHeight="1" x14ac:dyDescent="0.25">
      <c r="A382" s="11"/>
      <c r="B382" s="12" t="s">
        <v>570</v>
      </c>
      <c r="C382" s="13" t="s">
        <v>68</v>
      </c>
      <c r="D382" s="21" t="str">
        <f t="shared" si="11"/>
        <v>052.***.***-58</v>
      </c>
      <c r="E382" s="40" t="str">
        <f>VLOOKUP(C382,[1]Sheet!$D$1:$E$65536,2,0)</f>
        <v>05241846158</v>
      </c>
      <c r="F382" s="13" t="s">
        <v>532</v>
      </c>
      <c r="G382" s="14">
        <f>VLOOKUP(C:C,'[2]SIPEF 12.2025'!$E$1:$CQ$65536,13,0)</f>
        <v>256.83</v>
      </c>
      <c r="H382" s="15"/>
      <c r="I382" s="16">
        <v>769.35</v>
      </c>
      <c r="J382" s="14">
        <v>200.45</v>
      </c>
      <c r="K382" s="14">
        <f>VLOOKUP(C:C,'[2]SIPEF 12.2025'!$E$1:$S$65536,12,0)</f>
        <v>76.959999999999994</v>
      </c>
      <c r="L382" s="17">
        <f t="shared" si="10"/>
        <v>179.87</v>
      </c>
    </row>
    <row r="383" spans="1:12" ht="22.5" customHeight="1" x14ac:dyDescent="0.25">
      <c r="A383" s="11"/>
      <c r="B383" s="12" t="s">
        <v>570</v>
      </c>
      <c r="C383" s="13" t="s">
        <v>125</v>
      </c>
      <c r="D383" s="21" t="str">
        <f t="shared" si="11"/>
        <v>305.***.***-59</v>
      </c>
      <c r="E383" s="40" t="str">
        <f>VLOOKUP(C383,[1]Sheet!$D$1:$E$65536,2,0)</f>
        <v>30584699859</v>
      </c>
      <c r="F383" s="13" t="s">
        <v>536</v>
      </c>
      <c r="G383" s="14">
        <f>VLOOKUP(C:C,'[2]SIPEF 12.2025'!$E$1:$CQ$65536,13,0)</f>
        <v>3379.31</v>
      </c>
      <c r="H383" s="15"/>
      <c r="I383" s="16">
        <v>1116.1400000000001</v>
      </c>
      <c r="J383" s="14">
        <v>2929.25</v>
      </c>
      <c r="K383" s="14">
        <f>VLOOKUP(C:C,'[2]SIPEF 12.2025'!$E$1:$S$65536,12,0)</f>
        <v>382.63</v>
      </c>
      <c r="L383" s="17">
        <f t="shared" si="10"/>
        <v>2996.68</v>
      </c>
    </row>
    <row r="384" spans="1:12" ht="22.5" customHeight="1" x14ac:dyDescent="0.25">
      <c r="A384" s="11"/>
      <c r="B384" s="12" t="s">
        <v>570</v>
      </c>
      <c r="C384" s="13" t="s">
        <v>41</v>
      </c>
      <c r="D384" s="21" t="str">
        <f t="shared" si="11"/>
        <v>059.***.***-62</v>
      </c>
      <c r="E384" s="40" t="str">
        <f>VLOOKUP(C384,[1]Sheet!$D$1:$E$65536,2,0)</f>
        <v>05915375162</v>
      </c>
      <c r="F384" s="13" t="s">
        <v>527</v>
      </c>
      <c r="G384" s="14">
        <f>VLOOKUP(C:C,'[2]SIPEF 12.2025'!$E$1:$CQ$65536,13,0)</f>
        <v>2118.62</v>
      </c>
      <c r="H384" s="15"/>
      <c r="I384" s="16">
        <v>706.21</v>
      </c>
      <c r="J384" s="14">
        <v>1815.02</v>
      </c>
      <c r="K384" s="14">
        <f>VLOOKUP(C:C,'[2]SIPEF 12.2025'!$E$1:$S$65536,12,0)</f>
        <v>220.86</v>
      </c>
      <c r="L384" s="17">
        <f t="shared" si="10"/>
        <v>1897.7599999999998</v>
      </c>
    </row>
    <row r="385" spans="1:12" ht="22.5" customHeight="1" x14ac:dyDescent="0.25">
      <c r="A385" s="11"/>
      <c r="B385" s="12" t="s">
        <v>570</v>
      </c>
      <c r="C385" s="13" t="s">
        <v>372</v>
      </c>
      <c r="D385" s="21" t="str">
        <f t="shared" si="11"/>
        <v>703.***.***-09</v>
      </c>
      <c r="E385" s="40" t="str">
        <f>VLOOKUP(C385,[1]Sheet!$D$1:$E$65536,2,0)</f>
        <v>70390726109</v>
      </c>
      <c r="F385" s="13" t="s">
        <v>529</v>
      </c>
      <c r="G385" s="14">
        <f>VLOOKUP(C:C,'[2]SIPEF 12.2025'!$E$1:$CQ$65536,13,0)</f>
        <v>4586.59</v>
      </c>
      <c r="H385" s="15"/>
      <c r="I385" s="16">
        <v>1276.57</v>
      </c>
      <c r="J385" s="14">
        <v>2574</v>
      </c>
      <c r="K385" s="14">
        <f>VLOOKUP(C:C,'[2]SIPEF 12.2025'!$E$1:$S$65536,12,0)</f>
        <v>547.44000000000005</v>
      </c>
      <c r="L385" s="17">
        <f t="shared" si="10"/>
        <v>4039.15</v>
      </c>
    </row>
    <row r="386" spans="1:12" ht="22.5" customHeight="1" x14ac:dyDescent="0.25">
      <c r="A386" s="11"/>
      <c r="B386" s="12" t="s">
        <v>570</v>
      </c>
      <c r="C386" s="13" t="s">
        <v>101</v>
      </c>
      <c r="D386" s="21" t="str">
        <f t="shared" si="11"/>
        <v>703.***.***-26</v>
      </c>
      <c r="E386" s="40" t="str">
        <f>VLOOKUP(C386,[1]Sheet!$D$1:$E$65536,2,0)</f>
        <v>70373267126</v>
      </c>
      <c r="F386" s="13" t="s">
        <v>529</v>
      </c>
      <c r="G386" s="14">
        <f>VLOOKUP(C:C,'[2]SIPEF 12.2025'!$E$1:$CQ$65536,13,0)</f>
        <v>4018.21</v>
      </c>
      <c r="H386" s="15"/>
      <c r="I386" s="16">
        <v>1319.83</v>
      </c>
      <c r="J386" s="14">
        <v>2574</v>
      </c>
      <c r="K386" s="14">
        <f>VLOOKUP(C:C,'[2]SIPEF 12.2025'!$E$1:$S$65536,12,0)</f>
        <v>474.56</v>
      </c>
      <c r="L386" s="17">
        <f t="shared" si="10"/>
        <v>3543.65</v>
      </c>
    </row>
    <row r="387" spans="1:12" ht="22.5" customHeight="1" x14ac:dyDescent="0.25">
      <c r="A387" s="11"/>
      <c r="B387" s="12" t="s">
        <v>570</v>
      </c>
      <c r="C387" s="13" t="s">
        <v>24</v>
      </c>
      <c r="D387" s="21" t="str">
        <f t="shared" si="11"/>
        <v>024.***.***-21</v>
      </c>
      <c r="E387" s="40" t="str">
        <f>VLOOKUP(C387,[1]Sheet!$D$1:$E$65536,2,0)</f>
        <v>02497666121</v>
      </c>
      <c r="F387" s="13" t="s">
        <v>525</v>
      </c>
      <c r="G387" s="14">
        <f>VLOOKUP(C:C,'[2]SIPEF 12.2025'!$E$1:$CQ$65536,13,0)</f>
        <v>6312.61</v>
      </c>
      <c r="H387" s="15"/>
      <c r="I387" s="16">
        <v>2242.64</v>
      </c>
      <c r="J387" s="14">
        <v>3988.15</v>
      </c>
      <c r="K387" s="14">
        <f>VLOOKUP(C:C,'[2]SIPEF 12.2025'!$E$1:$S$65536,12,0)</f>
        <v>872.4</v>
      </c>
      <c r="L387" s="17">
        <f t="shared" si="10"/>
        <v>5440.21</v>
      </c>
    </row>
    <row r="388" spans="1:12" ht="22.5" customHeight="1" x14ac:dyDescent="0.25">
      <c r="A388" s="11"/>
      <c r="B388" s="12" t="s">
        <v>570</v>
      </c>
      <c r="C388" s="13" t="s">
        <v>153</v>
      </c>
      <c r="D388" s="21" t="str">
        <f t="shared" si="11"/>
        <v>032.***.***-50</v>
      </c>
      <c r="E388" s="40" t="str">
        <f>VLOOKUP(C388,[1]Sheet!$D$1:$E$65536,2,0)</f>
        <v>03228813150</v>
      </c>
      <c r="F388" s="13" t="s">
        <v>529</v>
      </c>
      <c r="G388" s="14">
        <f>VLOOKUP(C:C,'[2]SIPEF 12.2025'!$E$1:$CQ$65536,13,0)</f>
        <v>4067.66</v>
      </c>
      <c r="H388" s="15"/>
      <c r="I388" s="16">
        <v>1552.38</v>
      </c>
      <c r="J388" s="14">
        <v>2574</v>
      </c>
      <c r="K388" s="14">
        <f>VLOOKUP(C:C,'[2]SIPEF 12.2025'!$E$1:$S$65536,12,0)</f>
        <v>498.46</v>
      </c>
      <c r="L388" s="17">
        <f t="shared" si="10"/>
        <v>3569.2</v>
      </c>
    </row>
    <row r="389" spans="1:12" ht="22.5" customHeight="1" x14ac:dyDescent="0.25">
      <c r="A389" s="11"/>
      <c r="B389" s="12" t="s">
        <v>570</v>
      </c>
      <c r="C389" s="13" t="s">
        <v>324</v>
      </c>
      <c r="D389" s="21" t="str">
        <f t="shared" si="11"/>
        <v>494.***.***-04</v>
      </c>
      <c r="E389" s="40" t="str">
        <f>VLOOKUP(C389,[1]Sheet!$D$1:$E$65536,2,0)</f>
        <v>49432826104</v>
      </c>
      <c r="F389" s="13" t="s">
        <v>529</v>
      </c>
      <c r="G389" s="14">
        <f>VLOOKUP(C:C,'[2]SIPEF 12.2025'!$E$1:$CQ$65536,13,0)</f>
        <v>4353.74</v>
      </c>
      <c r="H389" s="15"/>
      <c r="I389" s="16">
        <v>1457.31</v>
      </c>
      <c r="J389" s="14">
        <v>2574</v>
      </c>
      <c r="K389" s="14">
        <f>VLOOKUP(C:C,'[2]SIPEF 12.2025'!$E$1:$S$65536,12,0)</f>
        <v>528.39</v>
      </c>
      <c r="L389" s="17">
        <f t="shared" si="10"/>
        <v>3825.35</v>
      </c>
    </row>
    <row r="390" spans="1:12" ht="22.5" customHeight="1" x14ac:dyDescent="0.25">
      <c r="A390" s="11"/>
      <c r="B390" s="12" t="s">
        <v>570</v>
      </c>
      <c r="C390" s="13" t="s">
        <v>148</v>
      </c>
      <c r="D390" s="21" t="str">
        <f t="shared" si="11"/>
        <v>970.***.***-72</v>
      </c>
      <c r="E390" s="40" t="str">
        <f>VLOOKUP(C390,[1]Sheet!$D$1:$E$65536,2,0)</f>
        <v>97064017172</v>
      </c>
      <c r="F390" s="13" t="s">
        <v>529</v>
      </c>
      <c r="G390" s="14">
        <f>VLOOKUP(C:C,'[2]SIPEF 12.2025'!$E$1:$CQ$65536,13,0)</f>
        <v>3765.44</v>
      </c>
      <c r="H390" s="15"/>
      <c r="I390" s="16">
        <v>1253.93</v>
      </c>
      <c r="J390" s="14">
        <v>2574</v>
      </c>
      <c r="K390" s="14">
        <f>VLOOKUP(C:C,'[2]SIPEF 12.2025'!$E$1:$S$65536,12,0)</f>
        <v>439.29</v>
      </c>
      <c r="L390" s="17">
        <f t="shared" si="10"/>
        <v>3326.15</v>
      </c>
    </row>
    <row r="391" spans="1:12" ht="22.5" customHeight="1" x14ac:dyDescent="0.25">
      <c r="A391" s="11"/>
      <c r="B391" s="12" t="s">
        <v>570</v>
      </c>
      <c r="C391" s="13" t="s">
        <v>226</v>
      </c>
      <c r="D391" s="21" t="str">
        <f t="shared" si="11"/>
        <v>706.***.***-92</v>
      </c>
      <c r="E391" s="40" t="str">
        <f>VLOOKUP(C391,[1]Sheet!$D$1:$E$65536,2,0)</f>
        <v>70653994192</v>
      </c>
      <c r="F391" s="13" t="s">
        <v>528</v>
      </c>
      <c r="G391" s="14">
        <f>VLOOKUP(C:C,'[2]SIPEF 12.2025'!$E$1:$CQ$65536,13,0)</f>
        <v>2131.88</v>
      </c>
      <c r="H391" s="15"/>
      <c r="I391" s="16">
        <v>710.63</v>
      </c>
      <c r="J391" s="14">
        <v>1828.28</v>
      </c>
      <c r="K391" s="14">
        <f>VLOOKUP(C:C,'[2]SIPEF 12.2025'!$E$1:$S$65536,12,0)</f>
        <v>222.38</v>
      </c>
      <c r="L391" s="17">
        <f t="shared" si="10"/>
        <v>1909.5</v>
      </c>
    </row>
    <row r="392" spans="1:12" ht="22.5" customHeight="1" x14ac:dyDescent="0.25">
      <c r="A392" s="11"/>
      <c r="B392" s="12" t="s">
        <v>570</v>
      </c>
      <c r="C392" s="13" t="s">
        <v>12</v>
      </c>
      <c r="D392" s="21" t="str">
        <f t="shared" si="11"/>
        <v>257.***.***-09</v>
      </c>
      <c r="E392" s="40" t="str">
        <f>VLOOKUP(C392,[1]Sheet!$D$1:$E$65536,2,0)</f>
        <v>25708456809</v>
      </c>
      <c r="F392" s="13" t="s">
        <v>524</v>
      </c>
      <c r="G392" s="14">
        <f>VLOOKUP(C:C,'[2]SIPEF 12.2025'!$E$1:$CQ$65536,13,0)</f>
        <v>5781.44</v>
      </c>
      <c r="H392" s="15"/>
      <c r="I392" s="16">
        <v>1985.4</v>
      </c>
      <c r="J392" s="14">
        <v>3445.12</v>
      </c>
      <c r="K392" s="14">
        <f>VLOOKUP(C:C,'[2]SIPEF 12.2025'!$E$1:$S$65536,12,0)</f>
        <v>774.89</v>
      </c>
      <c r="L392" s="17">
        <f t="shared" ref="L392:L455" si="12">SUM(G392-K392)</f>
        <v>5006.5499999999993</v>
      </c>
    </row>
    <row r="393" spans="1:12" ht="22.5" customHeight="1" x14ac:dyDescent="0.25">
      <c r="A393" s="11"/>
      <c r="B393" s="12" t="s">
        <v>570</v>
      </c>
      <c r="C393" s="13" t="s">
        <v>357</v>
      </c>
      <c r="D393" s="21" t="str">
        <f t="shared" ref="D393:D456" si="13">LEFT(E393,3)&amp;".***.***-"&amp;RIGHT(E393,2)</f>
        <v>805.***.***-53</v>
      </c>
      <c r="E393" s="40" t="str">
        <f>VLOOKUP(C393,[1]Sheet!$D$1:$E$65536,2,0)</f>
        <v>80538576553</v>
      </c>
      <c r="F393" s="13" t="s">
        <v>529</v>
      </c>
      <c r="G393" s="14">
        <f>VLOOKUP(C:C,'[2]SIPEF 12.2025'!$E$1:$CQ$65536,13,0)</f>
        <v>4016.42</v>
      </c>
      <c r="H393" s="15"/>
      <c r="I393" s="16">
        <v>1277.4100000000001</v>
      </c>
      <c r="J393" s="14">
        <v>2574</v>
      </c>
      <c r="K393" s="14">
        <f>VLOOKUP(C:C,'[2]SIPEF 12.2025'!$E$1:$S$65536,12,0)</f>
        <v>471.17</v>
      </c>
      <c r="L393" s="17">
        <f t="shared" si="12"/>
        <v>3545.25</v>
      </c>
    </row>
    <row r="394" spans="1:12" ht="22.5" customHeight="1" x14ac:dyDescent="0.25">
      <c r="A394" s="11"/>
      <c r="B394" s="12" t="s">
        <v>570</v>
      </c>
      <c r="C394" s="13" t="s">
        <v>474</v>
      </c>
      <c r="D394" s="21" t="str">
        <f t="shared" si="13"/>
        <v>640.***.***-00</v>
      </c>
      <c r="E394" s="40" t="str">
        <f>VLOOKUP(C394,[1]Sheet!$D$1:$E$65536,2,0)</f>
        <v>64098907100</v>
      </c>
      <c r="F394" s="13" t="s">
        <v>560</v>
      </c>
      <c r="G394" s="14">
        <f>VLOOKUP(C:C,'[2]SIPEF 12.2025'!$E$1:$CQ$65536,13,0)</f>
        <v>2263.96</v>
      </c>
      <c r="H394" s="15"/>
      <c r="I394" s="16">
        <v>343.6</v>
      </c>
      <c r="J394" s="14">
        <v>1757.97</v>
      </c>
      <c r="K394" s="14">
        <f>VLOOKUP(C:C,'[2]SIPEF 12.2025'!$E$1:$S$65536,12,0)</f>
        <v>206.75</v>
      </c>
      <c r="L394" s="17">
        <f t="shared" si="12"/>
        <v>2057.21</v>
      </c>
    </row>
    <row r="395" spans="1:12" ht="22.5" customHeight="1" x14ac:dyDescent="0.25">
      <c r="A395" s="11"/>
      <c r="B395" s="12" t="s">
        <v>570</v>
      </c>
      <c r="C395" s="13" t="s">
        <v>121</v>
      </c>
      <c r="D395" s="21" t="str">
        <f t="shared" si="13"/>
        <v>270.***.***-49</v>
      </c>
      <c r="E395" s="40" t="str">
        <f>VLOOKUP(C395,[1]Sheet!$D$1:$E$65536,2,0)</f>
        <v>27083721149</v>
      </c>
      <c r="F395" s="13" t="s">
        <v>529</v>
      </c>
      <c r="G395" s="14">
        <f>VLOOKUP(C:C,'[2]SIPEF 12.2025'!$E$1:$CQ$65536,13,0)</f>
        <v>3565.31</v>
      </c>
      <c r="H395" s="15"/>
      <c r="I395" s="16">
        <v>1452.72</v>
      </c>
      <c r="J395" s="14">
        <v>2574</v>
      </c>
      <c r="K395" s="14">
        <f>VLOOKUP(C:C,'[2]SIPEF 12.2025'!$E$1:$S$65536,12,0)</f>
        <v>430.19</v>
      </c>
      <c r="L395" s="17">
        <f t="shared" si="12"/>
        <v>3135.12</v>
      </c>
    </row>
    <row r="396" spans="1:12" ht="22.5" customHeight="1" x14ac:dyDescent="0.25">
      <c r="A396" s="11"/>
      <c r="B396" s="12" t="s">
        <v>570</v>
      </c>
      <c r="C396" s="13" t="s">
        <v>383</v>
      </c>
      <c r="D396" s="21" t="str">
        <f t="shared" si="13"/>
        <v>031.***.***-48</v>
      </c>
      <c r="E396" s="40" t="str">
        <f>VLOOKUP(C396,[1]Sheet!$D$1:$E$65536,2,0)</f>
        <v>03103283148</v>
      </c>
      <c r="F396" s="13" t="s">
        <v>540</v>
      </c>
      <c r="G396" s="14">
        <f>VLOOKUP(C:C,'[2]SIPEF 12.2025'!$E$1:$CQ$65536,13,0)</f>
        <v>3647.63</v>
      </c>
      <c r="H396" s="15"/>
      <c r="I396" s="16">
        <v>1146.21</v>
      </c>
      <c r="J396" s="14">
        <v>3135.03</v>
      </c>
      <c r="K396" s="14">
        <f>VLOOKUP(C:C,'[2]SIPEF 12.2025'!$E$1:$S$65536,12,0)</f>
        <v>417.08</v>
      </c>
      <c r="L396" s="17">
        <f t="shared" si="12"/>
        <v>3230.55</v>
      </c>
    </row>
    <row r="397" spans="1:12" ht="22.5" customHeight="1" x14ac:dyDescent="0.25">
      <c r="A397" s="11"/>
      <c r="B397" s="12" t="s">
        <v>570</v>
      </c>
      <c r="C397" s="13" t="s">
        <v>170</v>
      </c>
      <c r="D397" s="21" t="str">
        <f t="shared" si="13"/>
        <v>033.***.***-33</v>
      </c>
      <c r="E397" s="40" t="str">
        <f>VLOOKUP(C397,[1]Sheet!$D$1:$E$65536,2,0)</f>
        <v>03328064133</v>
      </c>
      <c r="F397" s="13" t="s">
        <v>529</v>
      </c>
      <c r="G397" s="14">
        <f>VLOOKUP(C:C,'[2]SIPEF 12.2025'!$E$1:$CQ$65536,13,0)</f>
        <v>4802.8999999999996</v>
      </c>
      <c r="H397" s="15"/>
      <c r="I397" s="16">
        <v>1284.25</v>
      </c>
      <c r="J397" s="14">
        <v>2574</v>
      </c>
      <c r="K397" s="14">
        <f>VLOOKUP(C:C,'[2]SIPEF 12.2025'!$E$1:$S$65536,12,0)</f>
        <v>578.29</v>
      </c>
      <c r="L397" s="17">
        <f t="shared" si="12"/>
        <v>4224.6099999999997</v>
      </c>
    </row>
    <row r="398" spans="1:12" ht="22.5" customHeight="1" x14ac:dyDescent="0.25">
      <c r="A398" s="11"/>
      <c r="B398" s="12" t="s">
        <v>570</v>
      </c>
      <c r="C398" s="13" t="s">
        <v>31</v>
      </c>
      <c r="D398" s="21" t="str">
        <f t="shared" si="13"/>
        <v>049.***.***-74</v>
      </c>
      <c r="E398" s="40" t="str">
        <f>VLOOKUP(C398,[1]Sheet!$D$1:$E$65536,2,0)</f>
        <v>04946956174</v>
      </c>
      <c r="F398" s="13" t="s">
        <v>524</v>
      </c>
      <c r="G398" s="14">
        <f>VLOOKUP(C:C,'[2]SIPEF 12.2025'!$E$1:$CQ$65536,13,0)</f>
        <v>5292.41</v>
      </c>
      <c r="H398" s="15"/>
      <c r="I398" s="16">
        <v>1921.14</v>
      </c>
      <c r="J398" s="14">
        <v>3445.12</v>
      </c>
      <c r="K398" s="14">
        <f>VLOOKUP(C:C,'[2]SIPEF 12.2025'!$E$1:$S$65536,12,0)</f>
        <v>700.65</v>
      </c>
      <c r="L398" s="17">
        <f t="shared" si="12"/>
        <v>4591.76</v>
      </c>
    </row>
    <row r="399" spans="1:12" ht="22.5" customHeight="1" x14ac:dyDescent="0.25">
      <c r="A399" s="11"/>
      <c r="B399" s="12" t="s">
        <v>570</v>
      </c>
      <c r="C399" s="13" t="s">
        <v>342</v>
      </c>
      <c r="D399" s="21" t="str">
        <f t="shared" si="13"/>
        <v>036.***.***-95</v>
      </c>
      <c r="E399" s="40" t="str">
        <f>VLOOKUP(C399,[1]Sheet!$D$1:$E$65536,2,0)</f>
        <v>03662273195</v>
      </c>
      <c r="F399" s="13" t="s">
        <v>529</v>
      </c>
      <c r="G399" s="14">
        <f>VLOOKUP(C:C,'[2]SIPEF 12.2025'!$E$1:$CQ$65536,13,0)</f>
        <v>3757.3</v>
      </c>
      <c r="H399" s="15"/>
      <c r="I399" s="16">
        <v>1273.31</v>
      </c>
      <c r="J399" s="14">
        <v>2574</v>
      </c>
      <c r="K399" s="14">
        <f>VLOOKUP(C:C,'[2]SIPEF 12.2025'!$E$1:$S$65536,12,0)</f>
        <v>439.77</v>
      </c>
      <c r="L399" s="17">
        <f t="shared" si="12"/>
        <v>3317.53</v>
      </c>
    </row>
    <row r="400" spans="1:12" ht="22.5" customHeight="1" x14ac:dyDescent="0.25">
      <c r="A400" s="11"/>
      <c r="B400" s="12" t="s">
        <v>570</v>
      </c>
      <c r="C400" s="13" t="s">
        <v>82</v>
      </c>
      <c r="D400" s="21" t="str">
        <f t="shared" si="13"/>
        <v>054.***.***-66</v>
      </c>
      <c r="E400" s="40" t="str">
        <f>VLOOKUP(C400,[1]Sheet!$D$1:$E$65536,2,0)</f>
        <v>05421116166</v>
      </c>
      <c r="F400" s="13" t="s">
        <v>532</v>
      </c>
      <c r="G400" s="14">
        <f>VLOOKUP(C:C,'[2]SIPEF 12.2025'!$E$1:$CQ$65536,13,0)</f>
        <v>2488.67</v>
      </c>
      <c r="H400" s="15"/>
      <c r="I400" s="16">
        <v>769.35</v>
      </c>
      <c r="J400" s="14">
        <v>2004.46</v>
      </c>
      <c r="K400" s="14">
        <f>VLOOKUP(C:C,'[2]SIPEF 12.2025'!$E$1:$S$65536,12,0)</f>
        <v>258.91000000000003</v>
      </c>
      <c r="L400" s="17">
        <f t="shared" si="12"/>
        <v>2229.7600000000002</v>
      </c>
    </row>
    <row r="401" spans="1:12" ht="22.5" customHeight="1" x14ac:dyDescent="0.25">
      <c r="A401" s="11"/>
      <c r="B401" s="12" t="s">
        <v>570</v>
      </c>
      <c r="C401" s="13" t="s">
        <v>165</v>
      </c>
      <c r="D401" s="21" t="str">
        <f t="shared" si="13"/>
        <v>024.***.***-30</v>
      </c>
      <c r="E401" s="40" t="str">
        <f>VLOOKUP(C401,[1]Sheet!$D$1:$E$65536,2,0)</f>
        <v>02477036130</v>
      </c>
      <c r="F401" s="13" t="s">
        <v>529</v>
      </c>
      <c r="G401" s="14">
        <f>VLOOKUP(C:C,'[2]SIPEF 12.2025'!$E$1:$CQ$65536,13,0)</f>
        <v>4250.7</v>
      </c>
      <c r="H401" s="15"/>
      <c r="I401" s="16">
        <v>1664.87</v>
      </c>
      <c r="J401" s="14">
        <v>2574</v>
      </c>
      <c r="K401" s="14">
        <f>VLOOKUP(C:C,'[2]SIPEF 12.2025'!$E$1:$S$65536,12,0)</f>
        <v>531.74</v>
      </c>
      <c r="L401" s="17">
        <f t="shared" si="12"/>
        <v>3718.96</v>
      </c>
    </row>
    <row r="402" spans="1:12" ht="22.5" customHeight="1" x14ac:dyDescent="0.25">
      <c r="A402" s="11"/>
      <c r="B402" s="12" t="s">
        <v>570</v>
      </c>
      <c r="C402" s="13" t="s">
        <v>311</v>
      </c>
      <c r="D402" s="21" t="str">
        <f t="shared" si="13"/>
        <v>037.***.***-84</v>
      </c>
      <c r="E402" s="40" t="str">
        <f>VLOOKUP(C402,[1]Sheet!$D$1:$E$65536,2,0)</f>
        <v>03794649184</v>
      </c>
      <c r="F402" s="13" t="s">
        <v>529</v>
      </c>
      <c r="G402" s="14">
        <f>VLOOKUP(C:C,'[2]SIPEF 12.2025'!$E$1:$CQ$65536,13,0)</f>
        <v>4713.62</v>
      </c>
      <c r="H402" s="15"/>
      <c r="I402" s="16">
        <v>1491.64</v>
      </c>
      <c r="J402" s="14">
        <v>2574</v>
      </c>
      <c r="K402" s="14">
        <f>VLOOKUP(C:C,'[2]SIPEF 12.2025'!$E$1:$S$65536,12,0)</f>
        <v>581.36</v>
      </c>
      <c r="L402" s="17">
        <f t="shared" si="12"/>
        <v>4132.26</v>
      </c>
    </row>
    <row r="403" spans="1:12" ht="22.5" customHeight="1" x14ac:dyDescent="0.25">
      <c r="A403" s="11"/>
      <c r="B403" s="12" t="s">
        <v>570</v>
      </c>
      <c r="C403" s="13" t="s">
        <v>505</v>
      </c>
      <c r="D403" s="21" t="str">
        <f t="shared" si="13"/>
        <v>029.***.***-10</v>
      </c>
      <c r="E403" s="40" t="str">
        <f>VLOOKUP(C403,[1]Sheet!$D$1:$E$65536,2,0)</f>
        <v>02961823110</v>
      </c>
      <c r="F403" s="13" t="s">
        <v>528</v>
      </c>
      <c r="G403" s="14">
        <f>VLOOKUP(C:C,'[2]SIPEF 12.2025'!$E$1:$CQ$65536,13,0)</f>
        <v>1783.8</v>
      </c>
      <c r="H403" s="15"/>
      <c r="I403" s="16">
        <v>177.66</v>
      </c>
      <c r="J403" s="14">
        <v>1523.57</v>
      </c>
      <c r="K403" s="14">
        <f>VLOOKUP(C:C,'[2]SIPEF 12.2025'!$E$1:$S$65536,12,0)</f>
        <v>151.09</v>
      </c>
      <c r="L403" s="17">
        <f t="shared" si="12"/>
        <v>1632.71</v>
      </c>
    </row>
    <row r="404" spans="1:12" ht="22.5" customHeight="1" x14ac:dyDescent="0.25">
      <c r="A404" s="11"/>
      <c r="B404" s="12" t="s">
        <v>570</v>
      </c>
      <c r="C404" s="13" t="s">
        <v>442</v>
      </c>
      <c r="D404" s="21" t="str">
        <f t="shared" si="13"/>
        <v>003.***.***-82</v>
      </c>
      <c r="E404" s="40" t="str">
        <f>VLOOKUP(C404,[1]Sheet!$D$1:$E$65536,2,0)</f>
        <v>00352048182</v>
      </c>
      <c r="F404" s="13" t="s">
        <v>529</v>
      </c>
      <c r="G404" s="14">
        <f>VLOOKUP(C:C,'[2]SIPEF 12.2025'!$E$1:$CQ$65536,13,0)</f>
        <v>3845.3</v>
      </c>
      <c r="H404" s="15"/>
      <c r="I404" s="16">
        <v>604.77</v>
      </c>
      <c r="J404" s="14">
        <v>2574</v>
      </c>
      <c r="K404" s="14">
        <f>VLOOKUP(C:C,'[2]SIPEF 12.2025'!$E$1:$S$65536,12,0)</f>
        <v>400.19</v>
      </c>
      <c r="L404" s="17">
        <f t="shared" si="12"/>
        <v>3445.11</v>
      </c>
    </row>
    <row r="405" spans="1:12" ht="22.5" customHeight="1" x14ac:dyDescent="0.25">
      <c r="A405" s="11"/>
      <c r="B405" s="12" t="s">
        <v>570</v>
      </c>
      <c r="C405" s="13" t="s">
        <v>432</v>
      </c>
      <c r="D405" s="21" t="str">
        <f t="shared" si="13"/>
        <v>989.***.***-34</v>
      </c>
      <c r="E405" s="40" t="str">
        <f>VLOOKUP(C405,[1]Sheet!$D$1:$E$65536,2,0)</f>
        <v>98992678134</v>
      </c>
      <c r="F405" s="13" t="s">
        <v>532</v>
      </c>
      <c r="G405" s="14">
        <f>VLOOKUP(C:C,'[2]SIPEF 12.2025'!$E$1:$CQ$65536,13,0)</f>
        <v>1144.3</v>
      </c>
      <c r="H405" s="15"/>
      <c r="I405" s="16">
        <v>303.68</v>
      </c>
      <c r="J405" s="14">
        <v>911.12</v>
      </c>
      <c r="K405" s="14">
        <f>VLOOKUP(C:C,'[2]SIPEF 12.2025'!$E$1:$S$65536,12,0)</f>
        <v>108.59</v>
      </c>
      <c r="L405" s="17">
        <f t="shared" si="12"/>
        <v>1035.71</v>
      </c>
    </row>
    <row r="406" spans="1:12" ht="22.5" customHeight="1" x14ac:dyDescent="0.25">
      <c r="A406" s="11"/>
      <c r="B406" s="12" t="s">
        <v>570</v>
      </c>
      <c r="C406" s="13" t="s">
        <v>261</v>
      </c>
      <c r="D406" s="21" t="str">
        <f t="shared" si="13"/>
        <v>950.***.***-91</v>
      </c>
      <c r="E406" s="40" t="str">
        <f>VLOOKUP(C406,[1]Sheet!$D$1:$E$65536,2,0)</f>
        <v>95062173191</v>
      </c>
      <c r="F406" s="13" t="s">
        <v>542</v>
      </c>
      <c r="G406" s="14">
        <f>VLOOKUP(C:C,'[2]SIPEF 12.2025'!$E$1:$CQ$65536,13,0)</f>
        <v>3562.8</v>
      </c>
      <c r="H406" s="15"/>
      <c r="I406" s="16">
        <v>1190.21</v>
      </c>
      <c r="J406" s="14">
        <v>3267.04</v>
      </c>
      <c r="K406" s="14">
        <f>VLOOKUP(C:C,'[2]SIPEF 12.2025'!$E$1:$S$65536,12,0)</f>
        <v>410.2</v>
      </c>
      <c r="L406" s="17">
        <f t="shared" si="12"/>
        <v>3152.6000000000004</v>
      </c>
    </row>
    <row r="407" spans="1:12" ht="22.5" customHeight="1" x14ac:dyDescent="0.25">
      <c r="A407" s="11"/>
      <c r="B407" s="12" t="s">
        <v>570</v>
      </c>
      <c r="C407" s="13" t="s">
        <v>86</v>
      </c>
      <c r="D407" s="21" t="str">
        <f t="shared" si="13"/>
        <v>702.***.***-58</v>
      </c>
      <c r="E407" s="40" t="str">
        <f>VLOOKUP(C407,[1]Sheet!$D$1:$E$65536,2,0)</f>
        <v>70208580158</v>
      </c>
      <c r="F407" s="13" t="s">
        <v>529</v>
      </c>
      <c r="G407" s="14">
        <f>VLOOKUP(C:C,'[2]SIPEF 12.2025'!$E$1:$CQ$65536,13,0)</f>
        <v>4689.8999999999996</v>
      </c>
      <c r="H407" s="15"/>
      <c r="I407" s="16">
        <v>1484.1</v>
      </c>
      <c r="J407" s="14">
        <v>2574</v>
      </c>
      <c r="K407" s="14">
        <f>VLOOKUP(C:C,'[2]SIPEF 12.2025'!$E$1:$S$65536,12,0)</f>
        <v>577.46</v>
      </c>
      <c r="L407" s="17">
        <f t="shared" si="12"/>
        <v>4112.4399999999996</v>
      </c>
    </row>
    <row r="408" spans="1:12" ht="22.5" customHeight="1" x14ac:dyDescent="0.25">
      <c r="A408" s="11"/>
      <c r="B408" s="12" t="s">
        <v>570</v>
      </c>
      <c r="C408" s="13" t="s">
        <v>370</v>
      </c>
      <c r="D408" s="21" t="str">
        <f t="shared" si="13"/>
        <v>837.***.***-34</v>
      </c>
      <c r="E408" s="40" t="str">
        <f>VLOOKUP(C408,[1]Sheet!$D$1:$E$65536,2,0)</f>
        <v>83714928634</v>
      </c>
      <c r="F408" s="13" t="s">
        <v>525</v>
      </c>
      <c r="G408" s="14">
        <f>VLOOKUP(C:C,'[2]SIPEF 12.2025'!$E$1:$CQ$65536,13,0)</f>
        <v>6176.64</v>
      </c>
      <c r="H408" s="15"/>
      <c r="I408" s="16">
        <v>2559.54</v>
      </c>
      <c r="J408" s="14">
        <v>3988.15</v>
      </c>
      <c r="K408" s="14">
        <f>VLOOKUP(C:C,'[2]SIPEF 12.2025'!$E$1:$S$65536,12,0)</f>
        <v>881.89</v>
      </c>
      <c r="L408" s="17">
        <f t="shared" si="12"/>
        <v>5294.75</v>
      </c>
    </row>
    <row r="409" spans="1:12" ht="22.5" customHeight="1" x14ac:dyDescent="0.25">
      <c r="A409" s="11"/>
      <c r="B409" s="12" t="s">
        <v>570</v>
      </c>
      <c r="C409" s="13" t="s">
        <v>519</v>
      </c>
      <c r="D409" s="21" t="str">
        <f t="shared" si="13"/>
        <v>043.***.***-16</v>
      </c>
      <c r="E409" s="40" t="str">
        <f>VLOOKUP(C409,[1]Sheet!$D$1:$E$65536,2,0)</f>
        <v>04314931116</v>
      </c>
      <c r="F409" s="13" t="s">
        <v>543</v>
      </c>
      <c r="G409" s="14">
        <f>VLOOKUP(C:C,'[2]SIPEF 12.2025'!$E$1:$CQ$65536,13,0)</f>
        <v>1096.71</v>
      </c>
      <c r="H409" s="15"/>
      <c r="I409" s="16">
        <v>0</v>
      </c>
      <c r="J409" s="14">
        <v>965.15</v>
      </c>
      <c r="K409" s="14">
        <f>VLOOKUP(C:C,'[2]SIPEF 12.2025'!$E$1:$S$65536,12,0)</f>
        <v>82.25</v>
      </c>
      <c r="L409" s="17">
        <f t="shared" si="12"/>
        <v>1014.46</v>
      </c>
    </row>
    <row r="410" spans="1:12" ht="22.5" customHeight="1" x14ac:dyDescent="0.25">
      <c r="A410" s="11"/>
      <c r="B410" s="12" t="s">
        <v>570</v>
      </c>
      <c r="C410" s="13" t="s">
        <v>411</v>
      </c>
      <c r="D410" s="21" t="str">
        <f t="shared" si="13"/>
        <v>021.***.***-60</v>
      </c>
      <c r="E410" s="40" t="str">
        <f>VLOOKUP(C410,[1]Sheet!$D$1:$E$65536,2,0)</f>
        <v>02179710160</v>
      </c>
      <c r="F410" s="13" t="s">
        <v>542</v>
      </c>
      <c r="G410" s="14">
        <f>VLOOKUP(C:C,'[2]SIPEF 12.2025'!$E$1:$CQ$65536,13,0)</f>
        <v>3664.01</v>
      </c>
      <c r="H410" s="15"/>
      <c r="I410" s="16">
        <v>892.66</v>
      </c>
      <c r="J410" s="14">
        <v>3267.04</v>
      </c>
      <c r="K410" s="14">
        <f>VLOOKUP(C:C,'[2]SIPEF 12.2025'!$E$1:$S$65536,12,0)</f>
        <v>400.02</v>
      </c>
      <c r="L410" s="17">
        <f t="shared" si="12"/>
        <v>3263.9900000000002</v>
      </c>
    </row>
    <row r="411" spans="1:12" ht="22.5" customHeight="1" x14ac:dyDescent="0.25">
      <c r="A411" s="11"/>
      <c r="B411" s="12" t="s">
        <v>570</v>
      </c>
      <c r="C411" s="13" t="s">
        <v>453</v>
      </c>
      <c r="D411" s="21" t="str">
        <f t="shared" si="13"/>
        <v>050.***.***-04</v>
      </c>
      <c r="E411" s="40" t="str">
        <f>VLOOKUP(C411,[1]Sheet!$D$1:$E$65536,2,0)</f>
        <v>05080573104</v>
      </c>
      <c r="F411" s="13" t="s">
        <v>564</v>
      </c>
      <c r="G411" s="14">
        <f>VLOOKUP(C:C,'[2]SIPEF 12.2025'!$E$1:$CQ$65536,13,0)</f>
        <v>5330.48</v>
      </c>
      <c r="H411" s="15"/>
      <c r="I411" s="16">
        <v>836.05</v>
      </c>
      <c r="J411" s="14">
        <v>4712.7</v>
      </c>
      <c r="K411" s="14">
        <f>VLOOKUP(C:C,'[2]SIPEF 12.2025'!$E$1:$S$65536,12,0)</f>
        <v>618.54999999999995</v>
      </c>
      <c r="L411" s="17">
        <f t="shared" si="12"/>
        <v>4711.9299999999994</v>
      </c>
    </row>
    <row r="412" spans="1:12" ht="22.5" customHeight="1" x14ac:dyDescent="0.25">
      <c r="A412" s="11"/>
      <c r="B412" s="12" t="s">
        <v>570</v>
      </c>
      <c r="C412" s="13" t="s">
        <v>501</v>
      </c>
      <c r="D412" s="21" t="str">
        <f t="shared" si="13"/>
        <v>006.***.***-00</v>
      </c>
      <c r="E412" s="40" t="str">
        <f>VLOOKUP(C412,[1]Sheet!$D$1:$E$65536,2,0)</f>
        <v>00612562000</v>
      </c>
      <c r="F412" s="13" t="s">
        <v>525</v>
      </c>
      <c r="G412" s="14">
        <f>VLOOKUP(C:C,'[2]SIPEF 12.2025'!$E$1:$CQ$65536,13,0)</f>
        <v>5463.43</v>
      </c>
      <c r="H412" s="15"/>
      <c r="I412" s="16">
        <v>468.87</v>
      </c>
      <c r="J412" s="14">
        <v>3855.21</v>
      </c>
      <c r="K412" s="14">
        <f>VLOOKUP(C:C,'[2]SIPEF 12.2025'!$E$1:$S$65536,12,0)</f>
        <v>609.62</v>
      </c>
      <c r="L412" s="17">
        <f t="shared" si="12"/>
        <v>4853.8100000000004</v>
      </c>
    </row>
    <row r="413" spans="1:12" ht="22.5" customHeight="1" x14ac:dyDescent="0.25">
      <c r="A413" s="11"/>
      <c r="B413" s="12" t="s">
        <v>570</v>
      </c>
      <c r="C413" s="13" t="s">
        <v>134</v>
      </c>
      <c r="D413" s="21" t="str">
        <f t="shared" si="13"/>
        <v>004.***.***-01</v>
      </c>
      <c r="E413" s="40" t="str">
        <f>VLOOKUP(C413,[1]Sheet!$D$1:$E$65536,2,0)</f>
        <v>00481836101</v>
      </c>
      <c r="F413" s="13" t="s">
        <v>529</v>
      </c>
      <c r="G413" s="14">
        <f>VLOOKUP(C:C,'[2]SIPEF 12.2025'!$E$1:$CQ$65536,13,0)</f>
        <v>3813.8</v>
      </c>
      <c r="H413" s="15"/>
      <c r="I413" s="16">
        <v>1257.94</v>
      </c>
      <c r="J413" s="14">
        <v>2574</v>
      </c>
      <c r="K413" s="14">
        <f>VLOOKUP(C:C,'[2]SIPEF 12.2025'!$E$1:$S$65536,12,0)</f>
        <v>445.4</v>
      </c>
      <c r="L413" s="17">
        <f t="shared" si="12"/>
        <v>3368.4</v>
      </c>
    </row>
    <row r="414" spans="1:12" ht="22.5" customHeight="1" x14ac:dyDescent="0.25">
      <c r="A414" s="11"/>
      <c r="B414" s="12" t="s">
        <v>570</v>
      </c>
      <c r="C414" s="13" t="s">
        <v>118</v>
      </c>
      <c r="D414" s="21" t="str">
        <f t="shared" si="13"/>
        <v>703.***.***-70</v>
      </c>
      <c r="E414" s="40" t="str">
        <f>VLOOKUP(C414,[1]Sheet!$D$1:$E$65536,2,0)</f>
        <v>70375555170</v>
      </c>
      <c r="F414" s="13" t="s">
        <v>532</v>
      </c>
      <c r="G414" s="14">
        <f>VLOOKUP(C:C,'[2]SIPEF 12.2025'!$E$1:$CQ$65536,13,0)</f>
        <v>2389.58</v>
      </c>
      <c r="H414" s="15"/>
      <c r="I414" s="16">
        <v>769.35</v>
      </c>
      <c r="J414" s="14">
        <v>2004.46</v>
      </c>
      <c r="K414" s="14">
        <f>VLOOKUP(C:C,'[2]SIPEF 12.2025'!$E$1:$S$65536,12,0)</f>
        <v>249.99</v>
      </c>
      <c r="L414" s="17">
        <f t="shared" si="12"/>
        <v>2139.59</v>
      </c>
    </row>
    <row r="415" spans="1:12" ht="22.5" customHeight="1" x14ac:dyDescent="0.25">
      <c r="A415" s="11"/>
      <c r="B415" s="12" t="s">
        <v>570</v>
      </c>
      <c r="C415" s="13" t="s">
        <v>307</v>
      </c>
      <c r="D415" s="21" t="str">
        <f t="shared" si="13"/>
        <v>082.***.***-25</v>
      </c>
      <c r="E415" s="40" t="str">
        <f>VLOOKUP(C415,[1]Sheet!$D$1:$E$65536,2,0)</f>
        <v>08283339125</v>
      </c>
      <c r="F415" s="13" t="s">
        <v>529</v>
      </c>
      <c r="G415" s="14">
        <f>VLOOKUP(C:C,'[2]SIPEF 12.2025'!$E$1:$CQ$65536,13,0)</f>
        <v>5316.1</v>
      </c>
      <c r="H415" s="15"/>
      <c r="I415" s="16">
        <v>1265.52</v>
      </c>
      <c r="J415" s="14">
        <v>2574</v>
      </c>
      <c r="K415" s="14">
        <f>VLOOKUP(C:C,'[2]SIPEF 12.2025'!$E$1:$S$65536,12,0)</f>
        <v>648.74</v>
      </c>
      <c r="L415" s="17">
        <f t="shared" si="12"/>
        <v>4667.3600000000006</v>
      </c>
    </row>
    <row r="416" spans="1:12" ht="22.5" customHeight="1" x14ac:dyDescent="0.25">
      <c r="A416" s="11"/>
      <c r="B416" s="12" t="s">
        <v>570</v>
      </c>
      <c r="C416" s="13" t="s">
        <v>413</v>
      </c>
      <c r="D416" s="21" t="str">
        <f t="shared" si="13"/>
        <v>066.***.***-60</v>
      </c>
      <c r="E416" s="40" t="str">
        <f>VLOOKUP(C416,[1]Sheet!$D$1:$E$65536,2,0)</f>
        <v>06627971160</v>
      </c>
      <c r="F416" s="13" t="s">
        <v>529</v>
      </c>
      <c r="G416" s="14">
        <f>VLOOKUP(C:C,'[2]SIPEF 12.2025'!$E$1:$CQ$65536,13,0)</f>
        <v>4281.3999999999996</v>
      </c>
      <c r="H416" s="15"/>
      <c r="I416" s="16">
        <v>951.91</v>
      </c>
      <c r="J416" s="14">
        <v>2574</v>
      </c>
      <c r="K416" s="14">
        <f>VLOOKUP(C:C,'[2]SIPEF 12.2025'!$E$1:$S$65536,12,0)</f>
        <v>480.36</v>
      </c>
      <c r="L416" s="17">
        <f t="shared" si="12"/>
        <v>3801.0399999999995</v>
      </c>
    </row>
    <row r="417" spans="1:12" ht="22.5" customHeight="1" x14ac:dyDescent="0.25">
      <c r="A417" s="11"/>
      <c r="B417" s="12" t="s">
        <v>570</v>
      </c>
      <c r="C417" s="13" t="s">
        <v>279</v>
      </c>
      <c r="D417" s="21" t="str">
        <f t="shared" si="13"/>
        <v>077.***.***-94</v>
      </c>
      <c r="E417" s="40" t="str">
        <f>VLOOKUP(C417,[1]Sheet!$D$1:$E$65536,2,0)</f>
        <v>07781178394</v>
      </c>
      <c r="F417" s="13" t="s">
        <v>529</v>
      </c>
      <c r="G417" s="14">
        <f>VLOOKUP(C:C,'[2]SIPEF 12.2025'!$E$1:$CQ$65536,13,0)</f>
        <v>3827.6</v>
      </c>
      <c r="H417" s="15"/>
      <c r="I417" s="16">
        <v>1221.04</v>
      </c>
      <c r="J417" s="14">
        <v>2574</v>
      </c>
      <c r="K417" s="14">
        <f>VLOOKUP(C:C,'[2]SIPEF 12.2025'!$E$1:$S$65536,12,0)</f>
        <v>444.28</v>
      </c>
      <c r="L417" s="17">
        <f t="shared" si="12"/>
        <v>3383.3199999999997</v>
      </c>
    </row>
    <row r="418" spans="1:12" ht="22.5" customHeight="1" x14ac:dyDescent="0.25">
      <c r="A418" s="11"/>
      <c r="B418" s="12" t="s">
        <v>570</v>
      </c>
      <c r="C418" s="13" t="s">
        <v>184</v>
      </c>
      <c r="D418" s="21" t="str">
        <f t="shared" si="13"/>
        <v>705.***.***-00</v>
      </c>
      <c r="E418" s="40" t="str">
        <f>VLOOKUP(C418,[1]Sheet!$D$1:$E$65536,2,0)</f>
        <v>70567350100</v>
      </c>
      <c r="F418" s="13" t="s">
        <v>532</v>
      </c>
      <c r="G418" s="14">
        <f>VLOOKUP(C:C,'[2]SIPEF 12.2025'!$E$1:$CQ$65536,13,0)</f>
        <v>2352.75</v>
      </c>
      <c r="H418" s="15"/>
      <c r="I418" s="16">
        <v>769.35</v>
      </c>
      <c r="J418" s="14">
        <v>2004.46</v>
      </c>
      <c r="K418" s="14">
        <f>VLOOKUP(C:C,'[2]SIPEF 12.2025'!$E$1:$S$65536,12,0)</f>
        <v>246.67</v>
      </c>
      <c r="L418" s="17">
        <f t="shared" si="12"/>
        <v>2106.08</v>
      </c>
    </row>
    <row r="419" spans="1:12" ht="22.5" customHeight="1" x14ac:dyDescent="0.25">
      <c r="A419" s="11"/>
      <c r="B419" s="12" t="s">
        <v>570</v>
      </c>
      <c r="C419" s="13" t="s">
        <v>491</v>
      </c>
      <c r="D419" s="21" t="str">
        <f t="shared" si="13"/>
        <v>121.***.***-52</v>
      </c>
      <c r="E419" s="40" t="str">
        <f>VLOOKUP(C419,[1]Sheet!$D$1:$E$65536,2,0)</f>
        <v>12173035452</v>
      </c>
      <c r="F419" s="13" t="s">
        <v>533</v>
      </c>
      <c r="G419" s="14">
        <f>VLOOKUP(C:C,'[2]SIPEF 12.2025'!$E$1:$CQ$65536,13,0)</f>
        <v>4978.25</v>
      </c>
      <c r="H419" s="15"/>
      <c r="I419" s="16">
        <v>401.68</v>
      </c>
      <c r="J419" s="14">
        <v>4301.5200000000004</v>
      </c>
      <c r="K419" s="14">
        <f>VLOOKUP(C:C,'[2]SIPEF 12.2025'!$E$1:$S$65536,12,0)</f>
        <v>536.65</v>
      </c>
      <c r="L419" s="17">
        <f t="shared" si="12"/>
        <v>4441.6000000000004</v>
      </c>
    </row>
    <row r="420" spans="1:12" ht="22.5" customHeight="1" x14ac:dyDescent="0.25">
      <c r="A420" s="11"/>
      <c r="B420" s="12" t="s">
        <v>570</v>
      </c>
      <c r="C420" s="13" t="s">
        <v>127</v>
      </c>
      <c r="D420" s="21" t="str">
        <f t="shared" si="13"/>
        <v>824.***.***-04</v>
      </c>
      <c r="E420" s="40" t="str">
        <f>VLOOKUP(C420,[1]Sheet!$D$1:$E$65536,2,0)</f>
        <v>82448698104</v>
      </c>
      <c r="F420" s="13" t="s">
        <v>538</v>
      </c>
      <c r="G420" s="14">
        <f>VLOOKUP(C:C,'[2]SIPEF 12.2025'!$E$1:$CQ$65536,13,0)</f>
        <v>4622.66</v>
      </c>
      <c r="H420" s="15"/>
      <c r="I420" s="16">
        <v>1441.93</v>
      </c>
      <c r="J420" s="14">
        <v>4022.19</v>
      </c>
      <c r="K420" s="14">
        <f>VLOOKUP(C:C,'[2]SIPEF 12.2025'!$E$1:$S$65536,12,0)</f>
        <v>564.89</v>
      </c>
      <c r="L420" s="17">
        <f t="shared" si="12"/>
        <v>4057.77</v>
      </c>
    </row>
    <row r="421" spans="1:12" ht="22.5" customHeight="1" x14ac:dyDescent="0.25">
      <c r="A421" s="11"/>
      <c r="B421" s="12" t="s">
        <v>570</v>
      </c>
      <c r="C421" s="13" t="s">
        <v>178</v>
      </c>
      <c r="D421" s="21" t="str">
        <f t="shared" si="13"/>
        <v>950.***.***-04</v>
      </c>
      <c r="E421" s="40" t="str">
        <f>VLOOKUP(C421,[1]Sheet!$D$1:$E$65536,2,0)</f>
        <v>95019979104</v>
      </c>
      <c r="F421" s="13" t="s">
        <v>529</v>
      </c>
      <c r="G421" s="14">
        <f>VLOOKUP(C:C,'[2]SIPEF 12.2025'!$E$1:$CQ$65536,13,0)</f>
        <v>3985.57</v>
      </c>
      <c r="H421" s="15"/>
      <c r="I421" s="16">
        <v>1432.65</v>
      </c>
      <c r="J421" s="14">
        <v>2574</v>
      </c>
      <c r="K421" s="14">
        <f>VLOOKUP(C:C,'[2]SIPEF 12.2025'!$E$1:$S$65536,12,0)</f>
        <v>479.11</v>
      </c>
      <c r="L421" s="17">
        <f t="shared" si="12"/>
        <v>3506.46</v>
      </c>
    </row>
    <row r="422" spans="1:12" ht="22.5" customHeight="1" x14ac:dyDescent="0.25">
      <c r="A422" s="11"/>
      <c r="B422" s="12" t="s">
        <v>570</v>
      </c>
      <c r="C422" s="13" t="s">
        <v>326</v>
      </c>
      <c r="D422" s="21" t="str">
        <f t="shared" si="13"/>
        <v>929.***.***-49</v>
      </c>
      <c r="E422" s="40" t="str">
        <f>VLOOKUP(C422,[1]Sheet!$D$1:$E$65536,2,0)</f>
        <v>92920233149</v>
      </c>
      <c r="F422" s="13" t="s">
        <v>529</v>
      </c>
      <c r="G422" s="14">
        <f>VLOOKUP(C:C,'[2]SIPEF 12.2025'!$E$1:$CQ$65536,13,0)</f>
        <v>4399.5200000000004</v>
      </c>
      <c r="H422" s="15"/>
      <c r="I422" s="16">
        <v>1429.46</v>
      </c>
      <c r="J422" s="14">
        <v>2574</v>
      </c>
      <c r="K422" s="14">
        <f>VLOOKUP(C:C,'[2]SIPEF 12.2025'!$E$1:$S$65536,12,0)</f>
        <v>532.71</v>
      </c>
      <c r="L422" s="17">
        <f t="shared" si="12"/>
        <v>3866.8100000000004</v>
      </c>
    </row>
    <row r="423" spans="1:12" ht="22.5" customHeight="1" x14ac:dyDescent="0.25">
      <c r="A423" s="11"/>
      <c r="B423" s="12" t="s">
        <v>570</v>
      </c>
      <c r="C423" s="13" t="s">
        <v>494</v>
      </c>
      <c r="D423" s="21" t="str">
        <f t="shared" si="13"/>
        <v>045.***.***-75</v>
      </c>
      <c r="E423" s="40" t="str">
        <f>VLOOKUP(C423,[1]Sheet!$D$1:$E$65536,2,0)</f>
        <v>04531502175</v>
      </c>
      <c r="F423" s="13" t="s">
        <v>532</v>
      </c>
      <c r="G423" s="14">
        <f>VLOOKUP(C:C,'[2]SIPEF 12.2025'!$E$1:$CQ$65536,13,0)</f>
        <v>2321.1999999999998</v>
      </c>
      <c r="H423" s="15"/>
      <c r="I423" s="16">
        <v>192.34</v>
      </c>
      <c r="J423" s="14">
        <v>2004.46</v>
      </c>
      <c r="K423" s="14">
        <f>VLOOKUP(C:C,'[2]SIPEF 12.2025'!$E$1:$S$65536,12,0)</f>
        <v>200.55</v>
      </c>
      <c r="L423" s="17">
        <f t="shared" si="12"/>
        <v>2120.6499999999996</v>
      </c>
    </row>
    <row r="424" spans="1:12" ht="22.5" customHeight="1" x14ac:dyDescent="0.25">
      <c r="A424" s="11"/>
      <c r="B424" s="12" t="s">
        <v>570</v>
      </c>
      <c r="C424" s="13" t="s">
        <v>347</v>
      </c>
      <c r="D424" s="21" t="str">
        <f t="shared" si="13"/>
        <v>012.***.***-63</v>
      </c>
      <c r="E424" s="40" t="str">
        <f>VLOOKUP(C424,[1]Sheet!$D$1:$E$65536,2,0)</f>
        <v>01289889163</v>
      </c>
      <c r="F424" s="13" t="s">
        <v>529</v>
      </c>
      <c r="G424" s="14">
        <f>VLOOKUP(C:C,'[2]SIPEF 12.2025'!$E$1:$CQ$65536,13,0)</f>
        <v>3983.84</v>
      </c>
      <c r="H424" s="15"/>
      <c r="I424" s="16">
        <v>1286.8399999999999</v>
      </c>
      <c r="J424" s="14">
        <v>2574</v>
      </c>
      <c r="K424" s="14">
        <f>VLOOKUP(C:C,'[2]SIPEF 12.2025'!$E$1:$S$65536,12,0)</f>
        <v>467.97</v>
      </c>
      <c r="L424" s="17">
        <f t="shared" si="12"/>
        <v>3515.87</v>
      </c>
    </row>
    <row r="425" spans="1:12" ht="22.5" customHeight="1" x14ac:dyDescent="0.25">
      <c r="A425" s="11"/>
      <c r="B425" s="12" t="s">
        <v>570</v>
      </c>
      <c r="C425" s="13" t="s">
        <v>412</v>
      </c>
      <c r="D425" s="21" t="str">
        <f t="shared" si="13"/>
        <v>028.***.***-36</v>
      </c>
      <c r="E425" s="40" t="str">
        <f>VLOOKUP(C425,[1]Sheet!$D$1:$E$65536,2,0)</f>
        <v>02831965136</v>
      </c>
      <c r="F425" s="13" t="s">
        <v>533</v>
      </c>
      <c r="G425" s="14">
        <f>VLOOKUP(C:C,'[2]SIPEF 12.2025'!$E$1:$CQ$65536,13,0)</f>
        <v>4864.99</v>
      </c>
      <c r="H425" s="15"/>
      <c r="I425" s="16">
        <v>1216.3599999999999</v>
      </c>
      <c r="J425" s="14">
        <v>4301.5200000000004</v>
      </c>
      <c r="K425" s="14">
        <f>VLOOKUP(C:C,'[2]SIPEF 12.2025'!$E$1:$S$65536,12,0)</f>
        <v>581.9</v>
      </c>
      <c r="L425" s="17">
        <f t="shared" si="12"/>
        <v>4283.09</v>
      </c>
    </row>
    <row r="426" spans="1:12" ht="22.5" customHeight="1" x14ac:dyDescent="0.25">
      <c r="A426" s="11"/>
      <c r="B426" s="12" t="s">
        <v>570</v>
      </c>
      <c r="C426" s="13" t="s">
        <v>180</v>
      </c>
      <c r="D426" s="21" t="str">
        <f t="shared" si="13"/>
        <v>050.***.***-77</v>
      </c>
      <c r="E426" s="40" t="str">
        <f>VLOOKUP(C426,[1]Sheet!$D$1:$E$65536,2,0)</f>
        <v>05000148177</v>
      </c>
      <c r="F426" s="13" t="s">
        <v>530</v>
      </c>
      <c r="G426" s="14">
        <f>VLOOKUP(C:C,'[2]SIPEF 12.2025'!$E$1:$CQ$65536,13,0)</f>
        <v>4463.57</v>
      </c>
      <c r="H426" s="15"/>
      <c r="I426" s="16">
        <v>1650.58</v>
      </c>
      <c r="J426" s="14">
        <v>3618.13</v>
      </c>
      <c r="K426" s="14">
        <f>VLOOKUP(C:C,'[2]SIPEF 12.2025'!$E$1:$S$65536,12,0)</f>
        <v>560.26</v>
      </c>
      <c r="L426" s="17">
        <f t="shared" si="12"/>
        <v>3903.3099999999995</v>
      </c>
    </row>
    <row r="427" spans="1:12" ht="22.5" customHeight="1" x14ac:dyDescent="0.25">
      <c r="A427" s="11"/>
      <c r="B427" s="12" t="s">
        <v>570</v>
      </c>
      <c r="C427" s="13" t="s">
        <v>449</v>
      </c>
      <c r="D427" s="21" t="str">
        <f t="shared" si="13"/>
        <v>027.***.***-74</v>
      </c>
      <c r="E427" s="40" t="str">
        <f>VLOOKUP(C427,[1]Sheet!$D$1:$E$65536,2,0)</f>
        <v>02718336374</v>
      </c>
      <c r="F427" s="13" t="s">
        <v>524</v>
      </c>
      <c r="G427" s="14">
        <f>VLOOKUP(C:C,'[2]SIPEF 12.2025'!$E$1:$CQ$65536,13,0)</f>
        <v>5443.95</v>
      </c>
      <c r="H427" s="15"/>
      <c r="I427" s="16">
        <v>872.64</v>
      </c>
      <c r="J427" s="14">
        <v>3445.12</v>
      </c>
      <c r="K427" s="14">
        <f>VLOOKUP(C:C,'[2]SIPEF 12.2025'!$E$1:$S$65536,12,0)</f>
        <v>637.16999999999996</v>
      </c>
      <c r="L427" s="17">
        <f t="shared" si="12"/>
        <v>4806.78</v>
      </c>
    </row>
    <row r="428" spans="1:12" ht="22.5" customHeight="1" x14ac:dyDescent="0.25">
      <c r="A428" s="11"/>
      <c r="B428" s="12" t="s">
        <v>570</v>
      </c>
      <c r="C428" s="13" t="s">
        <v>381</v>
      </c>
      <c r="D428" s="21" t="str">
        <f t="shared" si="13"/>
        <v>028.***.***-16</v>
      </c>
      <c r="E428" s="40" t="str">
        <f>VLOOKUP(C428,[1]Sheet!$D$1:$E$65536,2,0)</f>
        <v>02823154116</v>
      </c>
      <c r="F428" s="13" t="s">
        <v>525</v>
      </c>
      <c r="G428" s="14">
        <f>VLOOKUP(C:C,'[2]SIPEF 12.2025'!$E$1:$CQ$65536,13,0)</f>
        <v>6662.65</v>
      </c>
      <c r="H428" s="15"/>
      <c r="I428" s="16">
        <v>1431.48</v>
      </c>
      <c r="J428" s="14">
        <v>3988.15</v>
      </c>
      <c r="K428" s="14">
        <f>VLOOKUP(C:C,'[2]SIPEF 12.2025'!$E$1:$S$65536,12,0)</f>
        <v>849.71</v>
      </c>
      <c r="L428" s="17">
        <f t="shared" si="12"/>
        <v>5812.94</v>
      </c>
    </row>
    <row r="429" spans="1:12" ht="22.5" customHeight="1" x14ac:dyDescent="0.25">
      <c r="A429" s="11"/>
      <c r="B429" s="12" t="s">
        <v>570</v>
      </c>
      <c r="C429" s="13" t="s">
        <v>418</v>
      </c>
      <c r="D429" s="21" t="str">
        <f t="shared" si="13"/>
        <v>009.***.***-73</v>
      </c>
      <c r="E429" s="40" t="str">
        <f>VLOOKUP(C429,[1]Sheet!$D$1:$E$65536,2,0)</f>
        <v>00947670173</v>
      </c>
      <c r="F429" s="13" t="s">
        <v>533</v>
      </c>
      <c r="G429" s="14">
        <f>VLOOKUP(C:C,'[2]SIPEF 12.2025'!$E$1:$CQ$65536,13,0)</f>
        <v>4892.7700000000004</v>
      </c>
      <c r="H429" s="15"/>
      <c r="I429" s="16">
        <v>1155.3800000000001</v>
      </c>
      <c r="J429" s="14">
        <v>4301.5200000000004</v>
      </c>
      <c r="K429" s="14">
        <f>VLOOKUP(C:C,'[2]SIPEF 12.2025'!$E$1:$S$65536,12,0)</f>
        <v>581.22</v>
      </c>
      <c r="L429" s="17">
        <f t="shared" si="12"/>
        <v>4311.55</v>
      </c>
    </row>
    <row r="430" spans="1:12" ht="22.5" customHeight="1" x14ac:dyDescent="0.25">
      <c r="A430" s="11"/>
      <c r="B430" s="12" t="s">
        <v>570</v>
      </c>
      <c r="C430" s="13" t="s">
        <v>465</v>
      </c>
      <c r="D430" s="21" t="str">
        <f t="shared" si="13"/>
        <v>035.***.***-92</v>
      </c>
      <c r="E430" s="40" t="str">
        <f>VLOOKUP(C430,[1]Sheet!$D$1:$E$65536,2,0)</f>
        <v>03535268192</v>
      </c>
      <c r="F430" s="13" t="s">
        <v>542</v>
      </c>
      <c r="G430" s="14">
        <f>VLOOKUP(C:C,'[2]SIPEF 12.2025'!$E$1:$CQ$65536,13,0)</f>
        <v>3768.64</v>
      </c>
      <c r="H430" s="15"/>
      <c r="I430" s="16">
        <v>595.11</v>
      </c>
      <c r="J430" s="14">
        <v>3267.04</v>
      </c>
      <c r="K430" s="14">
        <f>VLOOKUP(C:C,'[2]SIPEF 12.2025'!$E$1:$S$65536,12,0)</f>
        <v>390.27</v>
      </c>
      <c r="L430" s="17">
        <f t="shared" si="12"/>
        <v>3378.37</v>
      </c>
    </row>
    <row r="431" spans="1:12" ht="22.5" customHeight="1" x14ac:dyDescent="0.25">
      <c r="A431" s="11"/>
      <c r="B431" s="12" t="s">
        <v>570</v>
      </c>
      <c r="C431" s="13" t="s">
        <v>92</v>
      </c>
      <c r="D431" s="21" t="str">
        <f t="shared" si="13"/>
        <v>840.***.***-68</v>
      </c>
      <c r="E431" s="40" t="str">
        <f>VLOOKUP(C431,[1]Sheet!$D$1:$E$65536,2,0)</f>
        <v>84096373168</v>
      </c>
      <c r="F431" s="13" t="s">
        <v>529</v>
      </c>
      <c r="G431" s="14">
        <f>VLOOKUP(C:C,'[2]SIPEF 12.2025'!$E$1:$CQ$65536,13,0)</f>
        <v>4068.83</v>
      </c>
      <c r="H431" s="15"/>
      <c r="I431" s="16">
        <v>1511.92</v>
      </c>
      <c r="J431" s="14">
        <v>2574</v>
      </c>
      <c r="K431" s="14">
        <f>VLOOKUP(C:C,'[2]SIPEF 12.2025'!$E$1:$S$65536,12,0)</f>
        <v>495.05</v>
      </c>
      <c r="L431" s="17">
        <f t="shared" si="12"/>
        <v>3573.7799999999997</v>
      </c>
    </row>
    <row r="432" spans="1:12" ht="22.5" customHeight="1" x14ac:dyDescent="0.25">
      <c r="A432" s="11"/>
      <c r="B432" s="12" t="s">
        <v>570</v>
      </c>
      <c r="C432" s="13" t="s">
        <v>420</v>
      </c>
      <c r="D432" s="21" t="str">
        <f t="shared" si="13"/>
        <v>034.***.***-29</v>
      </c>
      <c r="E432" s="40" t="str">
        <f>VLOOKUP(C432,[1]Sheet!$D$1:$E$65536,2,0)</f>
        <v>03446636129</v>
      </c>
      <c r="F432" s="13" t="s">
        <v>542</v>
      </c>
      <c r="G432" s="14">
        <f>VLOOKUP(C:C,'[2]SIPEF 12.2025'!$E$1:$CQ$65536,13,0)</f>
        <v>3273.63</v>
      </c>
      <c r="H432" s="15"/>
      <c r="I432" s="16">
        <v>818.41</v>
      </c>
      <c r="J432" s="14">
        <v>2970.03</v>
      </c>
      <c r="K432" s="14">
        <f>VLOOKUP(C:C,'[2]SIPEF 12.2025'!$E$1:$S$65536,12,0)</f>
        <v>347.62</v>
      </c>
      <c r="L432" s="17">
        <f t="shared" si="12"/>
        <v>2926.01</v>
      </c>
    </row>
    <row r="433" spans="1:12" ht="22.5" customHeight="1" x14ac:dyDescent="0.25">
      <c r="A433" s="11"/>
      <c r="B433" s="12" t="s">
        <v>570</v>
      </c>
      <c r="C433" s="13" t="s">
        <v>286</v>
      </c>
      <c r="D433" s="21" t="str">
        <f t="shared" si="13"/>
        <v>369.***.***-69</v>
      </c>
      <c r="E433" s="40" t="str">
        <f>VLOOKUP(C433,[1]Sheet!$D$1:$E$65536,2,0)</f>
        <v>36934846869</v>
      </c>
      <c r="F433" s="13" t="s">
        <v>531</v>
      </c>
      <c r="G433" s="14">
        <f>VLOOKUP(C:C,'[2]SIPEF 12.2025'!$E$1:$CQ$65536,13,0)</f>
        <v>3283.77</v>
      </c>
      <c r="H433" s="15"/>
      <c r="I433" s="16">
        <v>1096.42</v>
      </c>
      <c r="J433" s="14">
        <v>2985.65</v>
      </c>
      <c r="K433" s="14">
        <f>VLOOKUP(C:C,'[2]SIPEF 12.2025'!$E$1:$S$65536,12,0)</f>
        <v>369.68</v>
      </c>
      <c r="L433" s="17">
        <f t="shared" si="12"/>
        <v>2914.09</v>
      </c>
    </row>
    <row r="434" spans="1:12" ht="22.5" customHeight="1" x14ac:dyDescent="0.25">
      <c r="A434" s="11"/>
      <c r="B434" s="12" t="s">
        <v>570</v>
      </c>
      <c r="C434" s="13" t="s">
        <v>468</v>
      </c>
      <c r="D434" s="21" t="str">
        <f t="shared" si="13"/>
        <v>015.***.***-20</v>
      </c>
      <c r="E434" s="40" t="str">
        <f>VLOOKUP(C434,[1]Sheet!$D$1:$E$65536,2,0)</f>
        <v>01550928120</v>
      </c>
      <c r="F434" s="13" t="s">
        <v>529</v>
      </c>
      <c r="G434" s="14">
        <f>VLOOKUP(C:C,'[2]SIPEF 12.2025'!$E$1:$CQ$65536,13,0)</f>
        <v>4490.9399999999996</v>
      </c>
      <c r="H434" s="15"/>
      <c r="I434" s="16">
        <v>673.7</v>
      </c>
      <c r="J434" s="14">
        <v>2574</v>
      </c>
      <c r="K434" s="14">
        <f>VLOOKUP(C:C,'[2]SIPEF 12.2025'!$E$1:$S$65536,12,0)</f>
        <v>488.83</v>
      </c>
      <c r="L434" s="17">
        <f t="shared" si="12"/>
        <v>4002.1099999999997</v>
      </c>
    </row>
    <row r="435" spans="1:12" ht="22.5" customHeight="1" x14ac:dyDescent="0.25">
      <c r="A435" s="11"/>
      <c r="B435" s="12" t="s">
        <v>570</v>
      </c>
      <c r="C435" s="13" t="s">
        <v>320</v>
      </c>
      <c r="D435" s="21" t="str">
        <f t="shared" si="13"/>
        <v>941.***.***-87</v>
      </c>
      <c r="E435" s="40" t="str">
        <f>VLOOKUP(C435,[1]Sheet!$D$1:$E$65536,2,0)</f>
        <v>94151199187</v>
      </c>
      <c r="F435" s="13" t="s">
        <v>529</v>
      </c>
      <c r="G435" s="14">
        <f>VLOOKUP(C:C,'[2]SIPEF 12.2025'!$E$1:$CQ$65536,13,0)</f>
        <v>3799.58</v>
      </c>
      <c r="H435" s="15"/>
      <c r="I435" s="16">
        <v>1254.05</v>
      </c>
      <c r="J435" s="14">
        <v>2574</v>
      </c>
      <c r="K435" s="14">
        <f>VLOOKUP(C:C,'[2]SIPEF 12.2025'!$E$1:$S$65536,12,0)</f>
        <v>443.4</v>
      </c>
      <c r="L435" s="17">
        <f t="shared" si="12"/>
        <v>3356.18</v>
      </c>
    </row>
    <row r="436" spans="1:12" ht="22.5" customHeight="1" x14ac:dyDescent="0.25">
      <c r="A436" s="11"/>
      <c r="B436" s="12" t="s">
        <v>570</v>
      </c>
      <c r="C436" s="13" t="s">
        <v>155</v>
      </c>
      <c r="D436" s="21" t="str">
        <f t="shared" si="13"/>
        <v>458.***.***-72</v>
      </c>
      <c r="E436" s="40" t="str">
        <f>VLOOKUP(C436,[1]Sheet!$D$1:$E$65536,2,0)</f>
        <v>45837945172</v>
      </c>
      <c r="F436" s="13" t="s">
        <v>529</v>
      </c>
      <c r="G436" s="14">
        <f>VLOOKUP(C:C,'[2]SIPEF 12.2025'!$E$1:$CQ$65536,13,0)</f>
        <v>6255.61</v>
      </c>
      <c r="H436" s="15"/>
      <c r="I436" s="16">
        <v>1669.05</v>
      </c>
      <c r="J436" s="14">
        <v>2574</v>
      </c>
      <c r="K436" s="14">
        <f>VLOOKUP(C:C,'[2]SIPEF 12.2025'!$E$1:$S$65536,12,0)</f>
        <v>812.8</v>
      </c>
      <c r="L436" s="17">
        <f t="shared" si="12"/>
        <v>5442.8099999999995</v>
      </c>
    </row>
    <row r="437" spans="1:12" ht="22.5" customHeight="1" x14ac:dyDescent="0.25">
      <c r="A437" s="11"/>
      <c r="B437" s="12" t="s">
        <v>570</v>
      </c>
      <c r="C437" s="13" t="s">
        <v>150</v>
      </c>
      <c r="D437" s="21" t="str">
        <f t="shared" si="13"/>
        <v>000.***.***-25</v>
      </c>
      <c r="E437" s="40" t="str">
        <f>VLOOKUP(C437,[1]Sheet!$D$1:$E$65536,2,0)</f>
        <v>00099369125</v>
      </c>
      <c r="F437" s="13" t="s">
        <v>529</v>
      </c>
      <c r="G437" s="14">
        <f>VLOOKUP(C:C,'[2]SIPEF 12.2025'!$E$1:$CQ$65536,13,0)</f>
        <v>4560.37</v>
      </c>
      <c r="H437" s="15"/>
      <c r="I437" s="16">
        <v>1369.07</v>
      </c>
      <c r="J437" s="14">
        <v>2574</v>
      </c>
      <c r="K437" s="14">
        <f>VLOOKUP(C:C,'[2]SIPEF 12.2025'!$E$1:$S$65536,12,0)</f>
        <v>550.71</v>
      </c>
      <c r="L437" s="17">
        <f t="shared" si="12"/>
        <v>4009.66</v>
      </c>
    </row>
    <row r="438" spans="1:12" ht="22.5" customHeight="1" x14ac:dyDescent="0.25">
      <c r="A438" s="11"/>
      <c r="B438" s="12" t="s">
        <v>570</v>
      </c>
      <c r="C438" s="13" t="s">
        <v>244</v>
      </c>
      <c r="D438" s="21" t="str">
        <f t="shared" si="13"/>
        <v>009.***.***-13</v>
      </c>
      <c r="E438" s="40" t="str">
        <f>VLOOKUP(C438,[1]Sheet!$D$1:$E$65536,2,0)</f>
        <v>00902809113</v>
      </c>
      <c r="F438" s="13" t="s">
        <v>539</v>
      </c>
      <c r="G438" s="14">
        <f>VLOOKUP(C:C,'[2]SIPEF 12.2025'!$E$1:$CQ$65536,13,0)</f>
        <v>2208.9899999999998</v>
      </c>
      <c r="H438" s="15"/>
      <c r="I438" s="16">
        <v>702.67</v>
      </c>
      <c r="J438" s="14">
        <v>1804.4</v>
      </c>
      <c r="K438" s="14">
        <f>VLOOKUP(C:C,'[2]SIPEF 12.2025'!$E$1:$S$65536,12,0)</f>
        <v>228.73</v>
      </c>
      <c r="L438" s="17">
        <f t="shared" si="12"/>
        <v>1980.2599999999998</v>
      </c>
    </row>
    <row r="439" spans="1:12" ht="22.5" customHeight="1" x14ac:dyDescent="0.25">
      <c r="A439" s="11"/>
      <c r="B439" s="12" t="s">
        <v>570</v>
      </c>
      <c r="C439" s="13" t="s">
        <v>34</v>
      </c>
      <c r="D439" s="21" t="str">
        <f t="shared" si="13"/>
        <v>906.***.***-20</v>
      </c>
      <c r="E439" s="40" t="str">
        <f>VLOOKUP(C439,[1]Sheet!$D$1:$E$65536,2,0)</f>
        <v>90603265120</v>
      </c>
      <c r="F439" s="13" t="s">
        <v>524</v>
      </c>
      <c r="G439" s="14">
        <f>VLOOKUP(C:C,'[2]SIPEF 12.2025'!$E$1:$CQ$65536,13,0)</f>
        <v>9952.92</v>
      </c>
      <c r="H439" s="15"/>
      <c r="I439" s="16">
        <v>2150.06</v>
      </c>
      <c r="J439" s="14">
        <v>3445.12</v>
      </c>
      <c r="K439" s="14">
        <f>VLOOKUP(C:C,'[2]SIPEF 12.2025'!$E$1:$S$65536,12,0)</f>
        <v>1122.3499999999999</v>
      </c>
      <c r="L439" s="17">
        <f t="shared" si="12"/>
        <v>8830.57</v>
      </c>
    </row>
    <row r="440" spans="1:12" ht="22.5" customHeight="1" x14ac:dyDescent="0.25">
      <c r="A440" s="11"/>
      <c r="B440" s="12" t="s">
        <v>570</v>
      </c>
      <c r="C440" s="13" t="s">
        <v>73</v>
      </c>
      <c r="D440" s="21" t="str">
        <f t="shared" si="13"/>
        <v>009.***.***-03</v>
      </c>
      <c r="E440" s="40" t="str">
        <f>VLOOKUP(C440,[1]Sheet!$D$1:$E$65536,2,0)</f>
        <v>00911297103</v>
      </c>
      <c r="F440" s="13" t="s">
        <v>529</v>
      </c>
      <c r="G440" s="14">
        <f>VLOOKUP(C:C,'[2]SIPEF 12.2025'!$E$1:$CQ$65536,13,0)</f>
        <v>3932.66</v>
      </c>
      <c r="H440" s="15"/>
      <c r="I440" s="16">
        <v>1274.75</v>
      </c>
      <c r="J440" s="14">
        <v>2574</v>
      </c>
      <c r="K440" s="14">
        <f>VLOOKUP(C:C,'[2]SIPEF 12.2025'!$E$1:$S$65536,12,0)</f>
        <v>460.92</v>
      </c>
      <c r="L440" s="17">
        <f t="shared" si="12"/>
        <v>3471.74</v>
      </c>
    </row>
    <row r="441" spans="1:12" ht="22.5" customHeight="1" x14ac:dyDescent="0.25">
      <c r="A441" s="11"/>
      <c r="B441" s="12" t="s">
        <v>570</v>
      </c>
      <c r="C441" s="13" t="s">
        <v>171</v>
      </c>
      <c r="D441" s="21" t="str">
        <f t="shared" si="13"/>
        <v>084.***.***-80</v>
      </c>
      <c r="E441" s="40" t="str">
        <f>VLOOKUP(C441,[1]Sheet!$D$1:$E$65536,2,0)</f>
        <v>08441682380</v>
      </c>
      <c r="F441" s="13" t="s">
        <v>529</v>
      </c>
      <c r="G441" s="14">
        <f>VLOOKUP(C:C,'[2]SIPEF 12.2025'!$E$1:$CQ$65536,13,0)</f>
        <v>4690.32</v>
      </c>
      <c r="H441" s="15"/>
      <c r="I441" s="16">
        <v>1311.33</v>
      </c>
      <c r="J441" s="14">
        <v>2574</v>
      </c>
      <c r="K441" s="14">
        <f>VLOOKUP(C:C,'[2]SIPEF 12.2025'!$E$1:$S$65536,12,0)</f>
        <v>564.55999999999995</v>
      </c>
      <c r="L441" s="17">
        <f t="shared" si="12"/>
        <v>4125.76</v>
      </c>
    </row>
    <row r="442" spans="1:12" ht="22.5" customHeight="1" x14ac:dyDescent="0.25">
      <c r="A442" s="11"/>
      <c r="B442" s="12" t="s">
        <v>570</v>
      </c>
      <c r="C442" s="13" t="s">
        <v>385</v>
      </c>
      <c r="D442" s="21" t="str">
        <f t="shared" si="13"/>
        <v>008.***.***-37</v>
      </c>
      <c r="E442" s="40" t="str">
        <f>VLOOKUP(C442,[1]Sheet!$D$1:$E$65536,2,0)</f>
        <v>00828780137</v>
      </c>
      <c r="F442" s="13" t="s">
        <v>560</v>
      </c>
      <c r="G442" s="14">
        <f>VLOOKUP(C:C,'[2]SIPEF 12.2025'!$E$1:$CQ$65536,13,0)</f>
        <v>2108.21</v>
      </c>
      <c r="H442" s="15"/>
      <c r="I442" s="16">
        <v>687.19</v>
      </c>
      <c r="J442" s="14">
        <v>1757.97</v>
      </c>
      <c r="K442" s="14">
        <f>VLOOKUP(C:C,'[2]SIPEF 12.2025'!$E$1:$S$65536,12,0)</f>
        <v>218.49</v>
      </c>
      <c r="L442" s="17">
        <f t="shared" si="12"/>
        <v>1889.72</v>
      </c>
    </row>
    <row r="443" spans="1:12" ht="22.5" customHeight="1" x14ac:dyDescent="0.25">
      <c r="A443" s="11"/>
      <c r="B443" s="12" t="s">
        <v>570</v>
      </c>
      <c r="C443" s="13" t="s">
        <v>359</v>
      </c>
      <c r="D443" s="21" t="str">
        <f t="shared" si="13"/>
        <v>004.***.***-89</v>
      </c>
      <c r="E443" s="40" t="str">
        <f>VLOOKUP(C443,[1]Sheet!$D$1:$E$65536,2,0)</f>
        <v>00447270389</v>
      </c>
      <c r="F443" s="13" t="s">
        <v>529</v>
      </c>
      <c r="G443" s="14">
        <f>VLOOKUP(C:C,'[2]SIPEF 12.2025'!$E$1:$CQ$65536,13,0)</f>
        <v>4504.43</v>
      </c>
      <c r="H443" s="15"/>
      <c r="I443" s="16">
        <v>1424.16</v>
      </c>
      <c r="J443" s="14">
        <v>2574</v>
      </c>
      <c r="K443" s="14">
        <f>VLOOKUP(C:C,'[2]SIPEF 12.2025'!$E$1:$S$65536,12,0)</f>
        <v>547.01</v>
      </c>
      <c r="L443" s="17">
        <f t="shared" si="12"/>
        <v>3957.42</v>
      </c>
    </row>
    <row r="444" spans="1:12" ht="22.5" customHeight="1" x14ac:dyDescent="0.25">
      <c r="A444" s="11"/>
      <c r="B444" s="12" t="s">
        <v>570</v>
      </c>
      <c r="C444" s="13" t="s">
        <v>318</v>
      </c>
      <c r="D444" s="21" t="str">
        <f t="shared" si="13"/>
        <v>700.***.***-30</v>
      </c>
      <c r="E444" s="40" t="str">
        <f>VLOOKUP(C444,[1]Sheet!$D$1:$E$65536,2,0)</f>
        <v>70012124230</v>
      </c>
      <c r="F444" s="13" t="s">
        <v>529</v>
      </c>
      <c r="G444" s="14">
        <f>VLOOKUP(C:C,'[2]SIPEF 12.2025'!$E$1:$CQ$65536,13,0)</f>
        <v>4227.18</v>
      </c>
      <c r="H444" s="15"/>
      <c r="I444" s="16">
        <v>1302.5899999999999</v>
      </c>
      <c r="J444" s="14">
        <v>2574</v>
      </c>
      <c r="K444" s="14">
        <f>VLOOKUP(C:C,'[2]SIPEF 12.2025'!$E$1:$S$65536,12,0)</f>
        <v>499.07</v>
      </c>
      <c r="L444" s="17">
        <f t="shared" si="12"/>
        <v>3728.11</v>
      </c>
    </row>
    <row r="445" spans="1:12" ht="22.5" customHeight="1" x14ac:dyDescent="0.25">
      <c r="A445" s="11"/>
      <c r="B445" s="12" t="s">
        <v>570</v>
      </c>
      <c r="C445" s="13" t="s">
        <v>264</v>
      </c>
      <c r="D445" s="21" t="str">
        <f t="shared" si="13"/>
        <v>750.***.***-68</v>
      </c>
      <c r="E445" s="40" t="str">
        <f>VLOOKUP(C445,[1]Sheet!$D$1:$E$65536,2,0)</f>
        <v>75038285368</v>
      </c>
      <c r="F445" s="13" t="s">
        <v>529</v>
      </c>
      <c r="G445" s="14">
        <f>VLOOKUP(C:C,'[2]SIPEF 12.2025'!$E$1:$CQ$65536,13,0)</f>
        <v>3762</v>
      </c>
      <c r="H445" s="15"/>
      <c r="I445" s="16">
        <v>1371.86</v>
      </c>
      <c r="J445" s="14">
        <v>2574</v>
      </c>
      <c r="K445" s="14">
        <f>VLOOKUP(C:C,'[2]SIPEF 12.2025'!$E$1:$S$65536,12,0)</f>
        <v>447.72</v>
      </c>
      <c r="L445" s="17">
        <f t="shared" si="12"/>
        <v>3314.2799999999997</v>
      </c>
    </row>
    <row r="446" spans="1:12" ht="22.5" customHeight="1" x14ac:dyDescent="0.25">
      <c r="A446" s="11"/>
      <c r="B446" s="12" t="s">
        <v>570</v>
      </c>
      <c r="C446" s="13" t="s">
        <v>205</v>
      </c>
      <c r="D446" s="21" t="str">
        <f t="shared" si="13"/>
        <v>008.***.***-26</v>
      </c>
      <c r="E446" s="40" t="str">
        <f>VLOOKUP(C446,[1]Sheet!$D$1:$E$65536,2,0)</f>
        <v>00816488126</v>
      </c>
      <c r="F446" s="13" t="s">
        <v>539</v>
      </c>
      <c r="G446" s="14">
        <f>VLOOKUP(C:C,'[2]SIPEF 12.2025'!$E$1:$CQ$65536,13,0)</f>
        <v>2313.0300000000002</v>
      </c>
      <c r="H446" s="15"/>
      <c r="I446" s="16">
        <v>702.67</v>
      </c>
      <c r="J446" s="14">
        <v>1804.4</v>
      </c>
      <c r="K446" s="14">
        <f>VLOOKUP(C:C,'[2]SIPEF 12.2025'!$E$1:$S$65536,12,0)</f>
        <v>238.1</v>
      </c>
      <c r="L446" s="17">
        <f t="shared" si="12"/>
        <v>2074.9300000000003</v>
      </c>
    </row>
    <row r="447" spans="1:12" ht="22.5" customHeight="1" x14ac:dyDescent="0.25">
      <c r="A447" s="11"/>
      <c r="B447" s="12" t="s">
        <v>570</v>
      </c>
      <c r="C447" s="13" t="s">
        <v>278</v>
      </c>
      <c r="D447" s="21" t="str">
        <f t="shared" si="13"/>
        <v>086.***.***-40</v>
      </c>
      <c r="E447" s="40" t="str">
        <f>VLOOKUP(C447,[1]Sheet!$D$1:$E$65536,2,0)</f>
        <v>08643131440</v>
      </c>
      <c r="F447" s="13" t="s">
        <v>553</v>
      </c>
      <c r="G447" s="14">
        <f>VLOOKUP(C:C,'[2]SIPEF 12.2025'!$E$1:$CQ$65536,13,0)</f>
        <v>3273.63</v>
      </c>
      <c r="H447" s="15"/>
      <c r="I447" s="16">
        <v>1091.21</v>
      </c>
      <c r="J447" s="14">
        <v>2970.03</v>
      </c>
      <c r="K447" s="14">
        <f>VLOOKUP(C:C,'[2]SIPEF 12.2025'!$E$1:$S$65536,12,0)</f>
        <v>368.08</v>
      </c>
      <c r="L447" s="17">
        <f t="shared" si="12"/>
        <v>2905.55</v>
      </c>
    </row>
    <row r="448" spans="1:12" ht="22.5" customHeight="1" x14ac:dyDescent="0.25">
      <c r="A448" s="11"/>
      <c r="B448" s="12" t="s">
        <v>570</v>
      </c>
      <c r="C448" s="13" t="s">
        <v>294</v>
      </c>
      <c r="D448" s="21" t="str">
        <f t="shared" si="13"/>
        <v>476.***.***-87</v>
      </c>
      <c r="E448" s="40" t="str">
        <f>VLOOKUP(C448,[1]Sheet!$D$1:$E$65536,2,0)</f>
        <v>47600551187</v>
      </c>
      <c r="F448" s="13" t="s">
        <v>529</v>
      </c>
      <c r="G448" s="14">
        <f>VLOOKUP(C:C,'[2]SIPEF 12.2025'!$E$1:$CQ$65536,13,0)</f>
        <v>4317.96</v>
      </c>
      <c r="H448" s="15"/>
      <c r="I448" s="16">
        <v>1395.32</v>
      </c>
      <c r="J448" s="14">
        <v>2574</v>
      </c>
      <c r="K448" s="14">
        <f>VLOOKUP(C:C,'[2]SIPEF 12.2025'!$E$1:$S$65536,12,0)</f>
        <v>518.73</v>
      </c>
      <c r="L448" s="17">
        <f t="shared" si="12"/>
        <v>3799.23</v>
      </c>
    </row>
    <row r="449" spans="1:12" ht="22.5" customHeight="1" x14ac:dyDescent="0.25">
      <c r="A449" s="11"/>
      <c r="B449" s="12" t="s">
        <v>570</v>
      </c>
      <c r="C449" s="13" t="s">
        <v>159</v>
      </c>
      <c r="D449" s="21" t="str">
        <f t="shared" si="13"/>
        <v>319.***.***-02</v>
      </c>
      <c r="E449" s="40" t="str">
        <f>VLOOKUP(C449,[1]Sheet!$D$1:$E$65536,2,0)</f>
        <v>31989121802</v>
      </c>
      <c r="F449" s="13" t="s">
        <v>529</v>
      </c>
      <c r="G449" s="14">
        <f>VLOOKUP(C:C,'[2]SIPEF 12.2025'!$E$1:$CQ$65536,13,0)</f>
        <v>4064.91</v>
      </c>
      <c r="H449" s="15"/>
      <c r="I449" s="16">
        <v>1278.8800000000001</v>
      </c>
      <c r="J449" s="14">
        <v>2574</v>
      </c>
      <c r="K449" s="14">
        <f>VLOOKUP(C:C,'[2]SIPEF 12.2025'!$E$1:$S$65536,12,0)</f>
        <v>477.1</v>
      </c>
      <c r="L449" s="17">
        <f t="shared" si="12"/>
        <v>3587.81</v>
      </c>
    </row>
    <row r="450" spans="1:12" ht="22.5" customHeight="1" x14ac:dyDescent="0.25">
      <c r="A450" s="11"/>
      <c r="B450" s="12" t="s">
        <v>570</v>
      </c>
      <c r="C450" s="13" t="s">
        <v>181</v>
      </c>
      <c r="D450" s="21" t="str">
        <f t="shared" si="13"/>
        <v>804.***.***-04</v>
      </c>
      <c r="E450" s="40" t="str">
        <f>VLOOKUP(C450,[1]Sheet!$D$1:$E$65536,2,0)</f>
        <v>80405894104</v>
      </c>
      <c r="F450" s="13" t="s">
        <v>541</v>
      </c>
      <c r="G450" s="14">
        <f>VLOOKUP(C:C,'[2]SIPEF 12.2025'!$E$1:$CQ$65536,13,0)</f>
        <v>6259.4</v>
      </c>
      <c r="H450" s="15"/>
      <c r="I450" s="16">
        <v>2248.2399999999998</v>
      </c>
      <c r="J450" s="14">
        <v>5580.82</v>
      </c>
      <c r="K450" s="14">
        <f>VLOOKUP(C:C,'[2]SIPEF 12.2025'!$E$1:$S$65536,12,0)</f>
        <v>865.46</v>
      </c>
      <c r="L450" s="17">
        <f t="shared" si="12"/>
        <v>5393.94</v>
      </c>
    </row>
    <row r="451" spans="1:12" ht="22.5" customHeight="1" x14ac:dyDescent="0.25">
      <c r="A451" s="11"/>
      <c r="B451" s="12" t="s">
        <v>570</v>
      </c>
      <c r="C451" s="13" t="s">
        <v>80</v>
      </c>
      <c r="D451" s="21" t="str">
        <f t="shared" si="13"/>
        <v>612.***.***-49</v>
      </c>
      <c r="E451" s="40" t="str">
        <f>VLOOKUP(C451,[1]Sheet!$D$1:$E$65536,2,0)</f>
        <v>61297178149</v>
      </c>
      <c r="F451" s="13" t="s">
        <v>532</v>
      </c>
      <c r="G451" s="14">
        <f>VLOOKUP(C:C,'[2]SIPEF 12.2025'!$E$1:$CQ$65536,13,0)</f>
        <v>2441.69</v>
      </c>
      <c r="H451" s="15"/>
      <c r="I451" s="16">
        <v>769.35</v>
      </c>
      <c r="J451" s="14">
        <v>2004.46</v>
      </c>
      <c r="K451" s="14">
        <f>VLOOKUP(C:C,'[2]SIPEF 12.2025'!$E$1:$S$65536,12,0)</f>
        <v>254.68</v>
      </c>
      <c r="L451" s="17">
        <f t="shared" si="12"/>
        <v>2187.0100000000002</v>
      </c>
    </row>
    <row r="452" spans="1:12" ht="22.5" customHeight="1" x14ac:dyDescent="0.25">
      <c r="A452" s="11"/>
      <c r="B452" s="12" t="s">
        <v>570</v>
      </c>
      <c r="C452" s="13" t="s">
        <v>317</v>
      </c>
      <c r="D452" s="21" t="str">
        <f t="shared" si="13"/>
        <v>277.***.***-34</v>
      </c>
      <c r="E452" s="40" t="str">
        <f>VLOOKUP(C452,[1]Sheet!$D$1:$E$65536,2,0)</f>
        <v>27700992134</v>
      </c>
      <c r="F452" s="13" t="s">
        <v>543</v>
      </c>
      <c r="G452" s="14">
        <f>VLOOKUP(C:C,'[2]SIPEF 12.2025'!$E$1:$CQ$65536,13,0)</f>
        <v>2982.26</v>
      </c>
      <c r="H452" s="15"/>
      <c r="I452" s="16">
        <v>843.62</v>
      </c>
      <c r="J452" s="14">
        <v>2227.27</v>
      </c>
      <c r="K452" s="14">
        <f>VLOOKUP(C:C,'[2]SIPEF 12.2025'!$E$1:$S$65536,12,0)</f>
        <v>314.54000000000002</v>
      </c>
      <c r="L452" s="17">
        <f t="shared" si="12"/>
        <v>2667.7200000000003</v>
      </c>
    </row>
    <row r="453" spans="1:12" ht="22.5" customHeight="1" x14ac:dyDescent="0.25">
      <c r="A453" s="11"/>
      <c r="B453" s="12" t="s">
        <v>570</v>
      </c>
      <c r="C453" s="13" t="s">
        <v>325</v>
      </c>
      <c r="D453" s="21" t="str">
        <f t="shared" si="13"/>
        <v>028.***.***-64</v>
      </c>
      <c r="E453" s="40" t="str">
        <f>VLOOKUP(C453,[1]Sheet!$D$1:$E$65536,2,0)</f>
        <v>02806420164</v>
      </c>
      <c r="F453" s="13" t="s">
        <v>556</v>
      </c>
      <c r="G453" s="14">
        <f>VLOOKUP(C:C,'[2]SIPEF 12.2025'!$E$1:$CQ$65536,13,0)</f>
        <v>3471.63</v>
      </c>
      <c r="H453" s="15"/>
      <c r="I453" s="16">
        <v>1091.21</v>
      </c>
      <c r="J453" s="14">
        <v>2970.03</v>
      </c>
      <c r="K453" s="14">
        <f>VLOOKUP(C:C,'[2]SIPEF 12.2025'!$E$1:$S$65536,12,0)</f>
        <v>391.84</v>
      </c>
      <c r="L453" s="17">
        <f t="shared" si="12"/>
        <v>3079.79</v>
      </c>
    </row>
    <row r="454" spans="1:12" ht="22.5" customHeight="1" x14ac:dyDescent="0.25">
      <c r="A454" s="11"/>
      <c r="B454" s="12" t="s">
        <v>570</v>
      </c>
      <c r="C454" s="13" t="s">
        <v>397</v>
      </c>
      <c r="D454" s="21" t="str">
        <f t="shared" si="13"/>
        <v>008.***.***-10</v>
      </c>
      <c r="E454" s="40" t="str">
        <f>VLOOKUP(C454,[1]Sheet!$D$1:$E$65536,2,0)</f>
        <v>00816719110</v>
      </c>
      <c r="F454" s="13" t="s">
        <v>529</v>
      </c>
      <c r="G454" s="14">
        <f>VLOOKUP(C:C,'[2]SIPEF 12.2025'!$E$1:$CQ$65536,13,0)</f>
        <v>3979.13</v>
      </c>
      <c r="H454" s="15"/>
      <c r="I454" s="16">
        <v>1022.88</v>
      </c>
      <c r="J454" s="14">
        <v>2574</v>
      </c>
      <c r="K454" s="14">
        <f>VLOOKUP(C:C,'[2]SIPEF 12.2025'!$E$1:$S$65536,12,0)</f>
        <v>447.61</v>
      </c>
      <c r="L454" s="17">
        <f t="shared" si="12"/>
        <v>3531.52</v>
      </c>
    </row>
    <row r="455" spans="1:12" ht="22.5" customHeight="1" x14ac:dyDescent="0.25">
      <c r="A455" s="11"/>
      <c r="B455" s="12" t="s">
        <v>570</v>
      </c>
      <c r="C455" s="13" t="s">
        <v>481</v>
      </c>
      <c r="D455" s="21" t="str">
        <f t="shared" si="13"/>
        <v>612.***.***-06</v>
      </c>
      <c r="E455" s="40" t="str">
        <f>VLOOKUP(C455,[1]Sheet!$D$1:$E$65536,2,0)</f>
        <v>61288390106</v>
      </c>
      <c r="F455" s="13" t="s">
        <v>529</v>
      </c>
      <c r="G455" s="14">
        <f>VLOOKUP(C:C,'[2]SIPEF 12.2025'!$E$1:$CQ$65536,13,0)</f>
        <v>4034.09</v>
      </c>
      <c r="H455" s="15"/>
      <c r="I455" s="16">
        <v>661.39</v>
      </c>
      <c r="J455" s="14">
        <v>2574</v>
      </c>
      <c r="K455" s="14">
        <f>VLOOKUP(C:C,'[2]SIPEF 12.2025'!$E$1:$S$65536,12,0)</f>
        <v>427.09</v>
      </c>
      <c r="L455" s="17">
        <f t="shared" si="12"/>
        <v>3607</v>
      </c>
    </row>
    <row r="456" spans="1:12" ht="22.5" customHeight="1" x14ac:dyDescent="0.25">
      <c r="A456" s="11"/>
      <c r="B456" s="12" t="s">
        <v>570</v>
      </c>
      <c r="C456" s="13" t="s">
        <v>162</v>
      </c>
      <c r="D456" s="21" t="str">
        <f t="shared" si="13"/>
        <v>036.***.***-84</v>
      </c>
      <c r="E456" s="40" t="str">
        <f>VLOOKUP(C456,[1]Sheet!$D$1:$E$65536,2,0)</f>
        <v>03609434384</v>
      </c>
      <c r="F456" s="13" t="s">
        <v>529</v>
      </c>
      <c r="G456" s="14">
        <f>VLOOKUP(C:C,'[2]SIPEF 12.2025'!$E$1:$CQ$65536,13,0)</f>
        <v>3632.45</v>
      </c>
      <c r="H456" s="15"/>
      <c r="I456" s="16">
        <v>1443.02</v>
      </c>
      <c r="J456" s="14">
        <v>2574</v>
      </c>
      <c r="K456" s="14">
        <f>VLOOKUP(C:C,'[2]SIPEF 12.2025'!$E$1:$S$65536,12,0)</f>
        <v>437.51</v>
      </c>
      <c r="L456" s="17">
        <f t="shared" ref="L456:L519" si="14">SUM(G456-K456)</f>
        <v>3194.9399999999996</v>
      </c>
    </row>
    <row r="457" spans="1:12" ht="22.5" customHeight="1" x14ac:dyDescent="0.25">
      <c r="A457" s="11"/>
      <c r="B457" s="12" t="s">
        <v>570</v>
      </c>
      <c r="C457" s="13" t="s">
        <v>398</v>
      </c>
      <c r="D457" s="21" t="str">
        <f t="shared" ref="D457:D520" si="15">LEFT(E457,3)&amp;".***.***-"&amp;RIGHT(E457,2)</f>
        <v>911.***.***-30</v>
      </c>
      <c r="E457" s="40" t="str">
        <f>VLOOKUP(C457,[1]Sheet!$D$1:$E$65536,2,0)</f>
        <v>91123810630</v>
      </c>
      <c r="F457" s="13" t="s">
        <v>524</v>
      </c>
      <c r="G457" s="14">
        <f>VLOOKUP(C:C,'[2]SIPEF 12.2025'!$E$1:$CQ$65536,13,0)</f>
        <v>5354.72</v>
      </c>
      <c r="H457" s="15"/>
      <c r="I457" s="16">
        <v>1322.65</v>
      </c>
      <c r="J457" s="14">
        <v>3445.12</v>
      </c>
      <c r="K457" s="14">
        <f>VLOOKUP(C:C,'[2]SIPEF 12.2025'!$E$1:$S$65536,12,0)</f>
        <v>658.43</v>
      </c>
      <c r="L457" s="17">
        <f t="shared" si="14"/>
        <v>4696.29</v>
      </c>
    </row>
    <row r="458" spans="1:12" ht="22.5" customHeight="1" x14ac:dyDescent="0.25">
      <c r="A458" s="11"/>
      <c r="B458" s="12" t="s">
        <v>570</v>
      </c>
      <c r="C458" s="13" t="s">
        <v>132</v>
      </c>
      <c r="D458" s="21" t="str">
        <f t="shared" si="15"/>
        <v>938.***.***-49</v>
      </c>
      <c r="E458" s="40" t="str">
        <f>VLOOKUP(C458,[1]Sheet!$D$1:$E$65536,2,0)</f>
        <v>93823754149</v>
      </c>
      <c r="F458" s="13" t="s">
        <v>529</v>
      </c>
      <c r="G458" s="14">
        <f>VLOOKUP(C:C,'[2]SIPEF 12.2025'!$E$1:$CQ$65536,13,0)</f>
        <v>4436.92</v>
      </c>
      <c r="H458" s="15"/>
      <c r="I458" s="16">
        <v>1413.87</v>
      </c>
      <c r="J458" s="14">
        <v>2574</v>
      </c>
      <c r="K458" s="14">
        <f>VLOOKUP(C:C,'[2]SIPEF 12.2025'!$E$1:$S$65536,12,0)</f>
        <v>536.79</v>
      </c>
      <c r="L458" s="17">
        <f t="shared" si="14"/>
        <v>3900.13</v>
      </c>
    </row>
    <row r="459" spans="1:12" ht="22.5" customHeight="1" x14ac:dyDescent="0.25">
      <c r="A459" s="11"/>
      <c r="B459" s="12" t="s">
        <v>570</v>
      </c>
      <c r="C459" s="13" t="s">
        <v>104</v>
      </c>
      <c r="D459" s="21" t="str">
        <f t="shared" si="15"/>
        <v>939.***.***-00</v>
      </c>
      <c r="E459" s="40" t="str">
        <f>VLOOKUP(C459,[1]Sheet!$D$1:$E$65536,2,0)</f>
        <v>93902441100</v>
      </c>
      <c r="F459" s="13" t="s">
        <v>529</v>
      </c>
      <c r="G459" s="14">
        <f>VLOOKUP(C:C,'[2]SIPEF 12.2025'!$E$1:$CQ$65536,13,0)</f>
        <v>3872.2</v>
      </c>
      <c r="H459" s="15"/>
      <c r="I459" s="16">
        <v>1548.75</v>
      </c>
      <c r="J459" s="14">
        <v>2574</v>
      </c>
      <c r="K459" s="14">
        <f>VLOOKUP(C:C,'[2]SIPEF 12.2025'!$E$1:$S$65536,12,0)</f>
        <v>474.67</v>
      </c>
      <c r="L459" s="17">
        <f t="shared" si="14"/>
        <v>3397.5299999999997</v>
      </c>
    </row>
    <row r="460" spans="1:12" ht="22.5" customHeight="1" x14ac:dyDescent="0.25">
      <c r="A460" s="11"/>
      <c r="B460" s="12" t="s">
        <v>570</v>
      </c>
      <c r="C460" s="13" t="s">
        <v>239</v>
      </c>
      <c r="D460" s="21" t="str">
        <f t="shared" si="15"/>
        <v>017.***.***-16</v>
      </c>
      <c r="E460" s="40" t="str">
        <f>VLOOKUP(C460,[1]Sheet!$D$1:$E$65536,2,0)</f>
        <v>01748493116</v>
      </c>
      <c r="F460" s="13" t="s">
        <v>529</v>
      </c>
      <c r="G460" s="14">
        <f>VLOOKUP(C:C,'[2]SIPEF 12.2025'!$E$1:$CQ$65536,13,0)</f>
        <v>4073.82</v>
      </c>
      <c r="H460" s="15"/>
      <c r="I460" s="16">
        <v>1346.87</v>
      </c>
      <c r="J460" s="14">
        <v>2574</v>
      </c>
      <c r="K460" s="14">
        <f>VLOOKUP(C:C,'[2]SIPEF 12.2025'!$E$1:$S$65536,12,0)</f>
        <v>483.27</v>
      </c>
      <c r="L460" s="17">
        <f t="shared" si="14"/>
        <v>3590.55</v>
      </c>
    </row>
    <row r="461" spans="1:12" ht="22.5" customHeight="1" x14ac:dyDescent="0.25">
      <c r="A461" s="11"/>
      <c r="B461" s="12" t="s">
        <v>570</v>
      </c>
      <c r="C461" s="13" t="s">
        <v>492</v>
      </c>
      <c r="D461" s="21" t="str">
        <f t="shared" si="15"/>
        <v>044.***.***-03</v>
      </c>
      <c r="E461" s="40" t="str">
        <f>VLOOKUP(C461,[1]Sheet!$D$1:$E$65536,2,0)</f>
        <v>04497754103</v>
      </c>
      <c r="F461" s="13" t="s">
        <v>533</v>
      </c>
      <c r="G461" s="14">
        <f>VLOOKUP(C:C,'[2]SIPEF 12.2025'!$E$1:$CQ$65536,13,0)</f>
        <v>4931.88</v>
      </c>
      <c r="H461" s="15"/>
      <c r="I461" s="16">
        <v>401.68</v>
      </c>
      <c r="J461" s="14">
        <v>4301.5200000000004</v>
      </c>
      <c r="K461" s="14">
        <f>VLOOKUP(C:C,'[2]SIPEF 12.2025'!$E$1:$S$65536,12,0)</f>
        <v>530.16</v>
      </c>
      <c r="L461" s="17">
        <f t="shared" si="14"/>
        <v>4401.72</v>
      </c>
    </row>
    <row r="462" spans="1:12" ht="22.5" customHeight="1" x14ac:dyDescent="0.25">
      <c r="A462" s="11"/>
      <c r="B462" s="12" t="s">
        <v>570</v>
      </c>
      <c r="C462" s="13" t="s">
        <v>495</v>
      </c>
      <c r="D462" s="21" t="str">
        <f t="shared" si="15"/>
        <v>066.***.***-51</v>
      </c>
      <c r="E462" s="40" t="str">
        <f>VLOOKUP(C462,[1]Sheet!$D$1:$E$65536,2,0)</f>
        <v>06644429351</v>
      </c>
      <c r="F462" s="13" t="s">
        <v>533</v>
      </c>
      <c r="G462" s="14">
        <f>VLOOKUP(C:C,'[2]SIPEF 12.2025'!$E$1:$CQ$65536,13,0)</f>
        <v>4828.6899999999996</v>
      </c>
      <c r="H462" s="15"/>
      <c r="I462" s="16">
        <v>401.68</v>
      </c>
      <c r="J462" s="14">
        <v>4301.5200000000004</v>
      </c>
      <c r="K462" s="14">
        <f>VLOOKUP(C:C,'[2]SIPEF 12.2025'!$E$1:$S$65536,12,0)</f>
        <v>515.72</v>
      </c>
      <c r="L462" s="17">
        <f t="shared" si="14"/>
        <v>4312.9699999999993</v>
      </c>
    </row>
    <row r="463" spans="1:12" ht="22.5" customHeight="1" x14ac:dyDescent="0.25">
      <c r="A463" s="11"/>
      <c r="B463" s="12" t="s">
        <v>570</v>
      </c>
      <c r="C463" s="13" t="s">
        <v>399</v>
      </c>
      <c r="D463" s="21" t="str">
        <f t="shared" si="15"/>
        <v>736.***.***-20</v>
      </c>
      <c r="E463" s="40" t="str">
        <f>VLOOKUP(C463,[1]Sheet!$D$1:$E$65536,2,0)</f>
        <v>73642991220</v>
      </c>
      <c r="F463" s="13" t="s">
        <v>542</v>
      </c>
      <c r="G463" s="14">
        <f>VLOOKUP(C:C,'[2]SIPEF 12.2025'!$E$1:$CQ$65536,13,0)</f>
        <v>3377.74</v>
      </c>
      <c r="H463" s="15"/>
      <c r="I463" s="16">
        <v>818.41</v>
      </c>
      <c r="J463" s="14">
        <v>2970.03</v>
      </c>
      <c r="K463" s="14">
        <f>VLOOKUP(C:C,'[2]SIPEF 12.2025'!$E$1:$S$65536,12,0)</f>
        <v>360.11</v>
      </c>
      <c r="L463" s="17">
        <f t="shared" si="14"/>
        <v>3017.6299999999997</v>
      </c>
    </row>
    <row r="464" spans="1:12" ht="22.5" customHeight="1" x14ac:dyDescent="0.25">
      <c r="A464" s="11"/>
      <c r="B464" s="12" t="s">
        <v>570</v>
      </c>
      <c r="C464" s="13" t="s">
        <v>238</v>
      </c>
      <c r="D464" s="21" t="str">
        <f t="shared" si="15"/>
        <v>703.***.***-31</v>
      </c>
      <c r="E464" s="40" t="str">
        <f>VLOOKUP(C464,[1]Sheet!$D$1:$E$65536,2,0)</f>
        <v>70324543131</v>
      </c>
      <c r="F464" s="13" t="s">
        <v>529</v>
      </c>
      <c r="G464" s="14">
        <f>VLOOKUP(C:C,'[2]SIPEF 12.2025'!$E$1:$CQ$65536,13,0)</f>
        <v>3810.75</v>
      </c>
      <c r="H464" s="15"/>
      <c r="I464" s="16">
        <v>1299.1300000000001</v>
      </c>
      <c r="J464" s="14">
        <v>2574</v>
      </c>
      <c r="K464" s="14">
        <f>VLOOKUP(C:C,'[2]SIPEF 12.2025'!$E$1:$S$65536,12,0)</f>
        <v>448.12</v>
      </c>
      <c r="L464" s="17">
        <f t="shared" si="14"/>
        <v>3362.63</v>
      </c>
    </row>
    <row r="465" spans="1:12" ht="22.5" customHeight="1" x14ac:dyDescent="0.25">
      <c r="A465" s="11"/>
      <c r="B465" s="12" t="s">
        <v>570</v>
      </c>
      <c r="C465" s="13" t="s">
        <v>355</v>
      </c>
      <c r="D465" s="21" t="str">
        <f t="shared" si="15"/>
        <v>008.***.***-52</v>
      </c>
      <c r="E465" s="40" t="str">
        <f>VLOOKUP(C465,[1]Sheet!$D$1:$E$65536,2,0)</f>
        <v>00816343152</v>
      </c>
      <c r="F465" s="13" t="s">
        <v>529</v>
      </c>
      <c r="G465" s="14">
        <f>VLOOKUP(C:C,'[2]SIPEF 12.2025'!$E$1:$CQ$65536,13,0)</f>
        <v>3757.3</v>
      </c>
      <c r="H465" s="15"/>
      <c r="I465" s="16">
        <v>1209.53</v>
      </c>
      <c r="J465" s="14">
        <v>2574</v>
      </c>
      <c r="K465" s="14">
        <f>VLOOKUP(C:C,'[2]SIPEF 12.2025'!$E$1:$S$65536,12,0)</f>
        <v>434.99</v>
      </c>
      <c r="L465" s="17">
        <f t="shared" si="14"/>
        <v>3322.3100000000004</v>
      </c>
    </row>
    <row r="466" spans="1:12" ht="22.5" customHeight="1" x14ac:dyDescent="0.25">
      <c r="A466" s="11"/>
      <c r="B466" s="12" t="s">
        <v>570</v>
      </c>
      <c r="C466" s="13" t="s">
        <v>208</v>
      </c>
      <c r="D466" s="21" t="str">
        <f t="shared" si="15"/>
        <v>962.***.***-53</v>
      </c>
      <c r="E466" s="40" t="str">
        <f>VLOOKUP(C466,[1]Sheet!$D$1:$E$65536,2,0)</f>
        <v>96252065153</v>
      </c>
      <c r="F466" s="13" t="s">
        <v>529</v>
      </c>
      <c r="G466" s="14">
        <f>VLOOKUP(C:C,'[2]SIPEF 12.2025'!$E$1:$CQ$65536,13,0)</f>
        <v>3950.41</v>
      </c>
      <c r="H466" s="15"/>
      <c r="I466" s="16">
        <v>1340.23</v>
      </c>
      <c r="J466" s="14">
        <v>2574</v>
      </c>
      <c r="K466" s="14">
        <f>VLOOKUP(C:C,'[2]SIPEF 12.2025'!$E$1:$S$65536,12,0)</f>
        <v>467.96</v>
      </c>
      <c r="L466" s="17">
        <f t="shared" si="14"/>
        <v>3482.45</v>
      </c>
    </row>
    <row r="467" spans="1:12" ht="22.5" customHeight="1" x14ac:dyDescent="0.25">
      <c r="A467" s="11"/>
      <c r="B467" s="12" t="s">
        <v>570</v>
      </c>
      <c r="C467" s="13" t="s">
        <v>508</v>
      </c>
      <c r="D467" s="21" t="str">
        <f t="shared" si="15"/>
        <v>107.***.***-42</v>
      </c>
      <c r="E467" s="40" t="str">
        <f>VLOOKUP(C467,[1]Sheet!$D$1:$E$65536,2,0)</f>
        <v>10709522142</v>
      </c>
      <c r="F467" s="13" t="s">
        <v>532</v>
      </c>
      <c r="G467" s="14">
        <f>VLOOKUP(C:C,'[2]SIPEF 12.2025'!$E$1:$CQ$65536,13,0)</f>
        <v>1692.58</v>
      </c>
      <c r="H467" s="15"/>
      <c r="I467" s="16">
        <v>192.34</v>
      </c>
      <c r="J467" s="14">
        <v>1469.94</v>
      </c>
      <c r="K467" s="14">
        <f>VLOOKUP(C:C,'[2]SIPEF 12.2025'!$E$1:$S$65536,12,0)</f>
        <v>143.97999999999999</v>
      </c>
      <c r="L467" s="17">
        <f t="shared" si="14"/>
        <v>1548.6</v>
      </c>
    </row>
    <row r="468" spans="1:12" ht="22.5" customHeight="1" x14ac:dyDescent="0.25">
      <c r="A468" s="11"/>
      <c r="B468" s="12" t="s">
        <v>570</v>
      </c>
      <c r="C468" s="13" t="s">
        <v>499</v>
      </c>
      <c r="D468" s="21" t="str">
        <f t="shared" si="15"/>
        <v>056.***.***-60</v>
      </c>
      <c r="E468" s="40" t="str">
        <f>VLOOKUP(C468,[1]Sheet!$D$1:$E$65536,2,0)</f>
        <v>05645188160</v>
      </c>
      <c r="F468" s="13" t="s">
        <v>532</v>
      </c>
      <c r="G468" s="14">
        <f>VLOOKUP(C:C,'[2]SIPEF 12.2025'!$E$1:$CQ$65536,13,0)</f>
        <v>2499.79</v>
      </c>
      <c r="H468" s="15"/>
      <c r="I468" s="16">
        <v>192.34</v>
      </c>
      <c r="J468" s="14">
        <v>2004.46</v>
      </c>
      <c r="K468" s="14">
        <f>VLOOKUP(C:C,'[2]SIPEF 12.2025'!$E$1:$S$65536,12,0)</f>
        <v>216.63</v>
      </c>
      <c r="L468" s="17">
        <f t="shared" si="14"/>
        <v>2283.16</v>
      </c>
    </row>
    <row r="469" spans="1:12" ht="22.5" customHeight="1" x14ac:dyDescent="0.25">
      <c r="A469" s="11"/>
      <c r="B469" s="12" t="s">
        <v>570</v>
      </c>
      <c r="C469" s="13" t="s">
        <v>250</v>
      </c>
      <c r="D469" s="21" t="str">
        <f t="shared" si="15"/>
        <v>039.***.***-69</v>
      </c>
      <c r="E469" s="40" t="str">
        <f>VLOOKUP(C469,[1]Sheet!$D$1:$E$65536,2,0)</f>
        <v>03974970169</v>
      </c>
      <c r="F469" s="13" t="s">
        <v>524</v>
      </c>
      <c r="G469" s="14">
        <f>VLOOKUP(C:C,'[2]SIPEF 12.2025'!$E$1:$CQ$65536,13,0)</f>
        <v>5639.23</v>
      </c>
      <c r="H469" s="15"/>
      <c r="I469" s="16">
        <v>1726.34</v>
      </c>
      <c r="J469" s="14">
        <v>3131.93</v>
      </c>
      <c r="K469" s="14">
        <f>VLOOKUP(C:C,'[2]SIPEF 12.2025'!$E$1:$S$65536,12,0)</f>
        <v>731.67</v>
      </c>
      <c r="L469" s="17">
        <f t="shared" si="14"/>
        <v>4907.5599999999995</v>
      </c>
    </row>
    <row r="470" spans="1:12" ht="22.5" customHeight="1" x14ac:dyDescent="0.25">
      <c r="A470" s="11"/>
      <c r="B470" s="12" t="s">
        <v>570</v>
      </c>
      <c r="C470" s="13" t="s">
        <v>470</v>
      </c>
      <c r="D470" s="21" t="str">
        <f t="shared" si="15"/>
        <v>030.***.***-06</v>
      </c>
      <c r="E470" s="40" t="str">
        <f>VLOOKUP(C470,[1]Sheet!$D$1:$E$65536,2,0)</f>
        <v>03083326106</v>
      </c>
      <c r="F470" s="13" t="s">
        <v>529</v>
      </c>
      <c r="G470" s="14">
        <f>VLOOKUP(C:C,'[2]SIPEF 12.2025'!$E$1:$CQ$65536,13,0)</f>
        <v>3783.79</v>
      </c>
      <c r="H470" s="15"/>
      <c r="I470" s="16">
        <v>635.97</v>
      </c>
      <c r="J470" s="14">
        <v>2574</v>
      </c>
      <c r="K470" s="14">
        <f>VLOOKUP(C:C,'[2]SIPEF 12.2025'!$E$1:$S$65536,12,0)</f>
        <v>395.14</v>
      </c>
      <c r="L470" s="17">
        <f t="shared" si="14"/>
        <v>3388.65</v>
      </c>
    </row>
    <row r="471" spans="1:12" ht="22.5" customHeight="1" x14ac:dyDescent="0.25">
      <c r="A471" s="11"/>
      <c r="B471" s="12" t="s">
        <v>570</v>
      </c>
      <c r="C471" s="13" t="s">
        <v>95</v>
      </c>
      <c r="D471" s="21" t="str">
        <f t="shared" si="15"/>
        <v>039.***.***-24</v>
      </c>
      <c r="E471" s="40" t="str">
        <f>VLOOKUP(C471,[1]Sheet!$D$1:$E$65536,2,0)</f>
        <v>03959731124</v>
      </c>
      <c r="F471" s="13" t="s">
        <v>530</v>
      </c>
      <c r="G471" s="14">
        <f>VLOOKUP(C:C,'[2]SIPEF 12.2025'!$E$1:$CQ$65536,13,0)</f>
        <v>4226.5600000000004</v>
      </c>
      <c r="H471" s="15"/>
      <c r="I471" s="16">
        <v>1430.82</v>
      </c>
      <c r="J471" s="14">
        <v>3618.13</v>
      </c>
      <c r="K471" s="14">
        <f>VLOOKUP(C:C,'[2]SIPEF 12.2025'!$E$1:$S$65536,12,0)</f>
        <v>508.61</v>
      </c>
      <c r="L471" s="17">
        <f t="shared" si="14"/>
        <v>3717.9500000000003</v>
      </c>
    </row>
    <row r="472" spans="1:12" ht="22.5" customHeight="1" x14ac:dyDescent="0.25">
      <c r="A472" s="11"/>
      <c r="B472" s="12" t="s">
        <v>570</v>
      </c>
      <c r="C472" s="13" t="s">
        <v>335</v>
      </c>
      <c r="D472" s="21" t="str">
        <f t="shared" si="15"/>
        <v>528.***.***-45</v>
      </c>
      <c r="E472" s="40" t="str">
        <f>VLOOKUP(C472,[1]Sheet!$D$1:$E$65536,2,0)</f>
        <v>52856480845</v>
      </c>
      <c r="F472" s="13" t="s">
        <v>559</v>
      </c>
      <c r="G472" s="14">
        <f>VLOOKUP(C:C,'[2]SIPEF 12.2025'!$E$1:$CQ$65536,13,0)</f>
        <v>5016.3</v>
      </c>
      <c r="H472" s="15"/>
      <c r="I472" s="16">
        <v>1672.1</v>
      </c>
      <c r="J472" s="14">
        <v>4712.7</v>
      </c>
      <c r="K472" s="14">
        <f>VLOOKUP(C:C,'[2]SIPEF 12.2025'!$E$1:$S$65536,12,0)</f>
        <v>639.57000000000005</v>
      </c>
      <c r="L472" s="17">
        <f t="shared" si="14"/>
        <v>4376.7300000000005</v>
      </c>
    </row>
    <row r="473" spans="1:12" ht="22.5" customHeight="1" x14ac:dyDescent="0.25">
      <c r="A473" s="11"/>
      <c r="B473" s="12" t="s">
        <v>570</v>
      </c>
      <c r="C473" s="13" t="s">
        <v>493</v>
      </c>
      <c r="D473" s="21" t="str">
        <f t="shared" si="15"/>
        <v>018.***.***-05</v>
      </c>
      <c r="E473" s="40" t="str">
        <f>VLOOKUP(C473,[1]Sheet!$D$1:$E$65536,2,0)</f>
        <v>01876726105</v>
      </c>
      <c r="F473" s="13" t="s">
        <v>529</v>
      </c>
      <c r="G473" s="14">
        <f>VLOOKUP(C:C,'[2]SIPEF 12.2025'!$E$1:$CQ$65536,13,0)</f>
        <v>3757.3</v>
      </c>
      <c r="H473" s="15"/>
      <c r="I473" s="16">
        <v>313.11</v>
      </c>
      <c r="J473" s="14">
        <v>2574</v>
      </c>
      <c r="K473" s="14">
        <f>VLOOKUP(C:C,'[2]SIPEF 12.2025'!$E$1:$S$65536,12,0)</f>
        <v>367.76</v>
      </c>
      <c r="L473" s="17">
        <f t="shared" si="14"/>
        <v>3389.54</v>
      </c>
    </row>
    <row r="474" spans="1:12" ht="22.5" customHeight="1" x14ac:dyDescent="0.25">
      <c r="A474" s="11"/>
      <c r="B474" s="12" t="s">
        <v>570</v>
      </c>
      <c r="C474" s="13" t="s">
        <v>152</v>
      </c>
      <c r="D474" s="21" t="str">
        <f t="shared" si="15"/>
        <v>530.***.***-91</v>
      </c>
      <c r="E474" s="40" t="str">
        <f>VLOOKUP(C474,[1]Sheet!$D$1:$E$65536,2,0)</f>
        <v>53025288191</v>
      </c>
      <c r="F474" s="13" t="s">
        <v>529</v>
      </c>
      <c r="G474" s="14">
        <f>VLOOKUP(C:C,'[2]SIPEF 12.2025'!$E$1:$CQ$65536,13,0)</f>
        <v>751</v>
      </c>
      <c r="H474" s="15"/>
      <c r="I474" s="16">
        <v>501.78</v>
      </c>
      <c r="J474" s="14">
        <v>2574</v>
      </c>
      <c r="K474" s="14">
        <f>VLOOKUP(C:C,'[2]SIPEF 12.2025'!$E$1:$S$65536,12,0)</f>
        <v>93.95</v>
      </c>
      <c r="L474" s="17">
        <f t="shared" si="14"/>
        <v>657.05</v>
      </c>
    </row>
    <row r="475" spans="1:12" ht="22.5" customHeight="1" x14ac:dyDescent="0.25">
      <c r="A475" s="11"/>
      <c r="B475" s="12" t="s">
        <v>570</v>
      </c>
      <c r="C475" s="13" t="s">
        <v>183</v>
      </c>
      <c r="D475" s="21" t="str">
        <f t="shared" si="15"/>
        <v>705.***.***-29</v>
      </c>
      <c r="E475" s="40" t="str">
        <f>VLOOKUP(C475,[1]Sheet!$D$1:$E$65536,2,0)</f>
        <v>70566125129</v>
      </c>
      <c r="F475" s="13" t="s">
        <v>524</v>
      </c>
      <c r="G475" s="14">
        <f>VLOOKUP(C:C,'[2]SIPEF 12.2025'!$E$1:$CQ$65536,13,0)</f>
        <v>5320.02</v>
      </c>
      <c r="H475" s="15"/>
      <c r="I475" s="16">
        <v>1890.94</v>
      </c>
      <c r="J475" s="14">
        <v>3445.12</v>
      </c>
      <c r="K475" s="14">
        <f>VLOOKUP(C:C,'[2]SIPEF 12.2025'!$E$1:$S$65536,12,0)</f>
        <v>701.79</v>
      </c>
      <c r="L475" s="17">
        <f t="shared" si="14"/>
        <v>4618.2300000000005</v>
      </c>
    </row>
    <row r="476" spans="1:12" ht="22.5" customHeight="1" x14ac:dyDescent="0.25">
      <c r="A476" s="11"/>
      <c r="B476" s="12" t="s">
        <v>570</v>
      </c>
      <c r="C476" s="13" t="s">
        <v>116</v>
      </c>
      <c r="D476" s="21" t="str">
        <f t="shared" si="15"/>
        <v>107.***.***-19</v>
      </c>
      <c r="E476" s="40" t="str">
        <f>VLOOKUP(C476,[1]Sheet!$D$1:$E$65536,2,0)</f>
        <v>10780642619</v>
      </c>
      <c r="F476" s="13" t="s">
        <v>532</v>
      </c>
      <c r="G476" s="14">
        <f>VLOOKUP(C:C,'[2]SIPEF 12.2025'!$E$1:$CQ$65536,13,0)</f>
        <v>2472.02</v>
      </c>
      <c r="H476" s="15"/>
      <c r="I476" s="16">
        <v>769.35</v>
      </c>
      <c r="J476" s="14">
        <v>2004.46</v>
      </c>
      <c r="K476" s="14">
        <f>VLOOKUP(C:C,'[2]SIPEF 12.2025'!$E$1:$S$65536,12,0)</f>
        <v>257.41000000000003</v>
      </c>
      <c r="L476" s="17">
        <f t="shared" si="14"/>
        <v>2214.61</v>
      </c>
    </row>
    <row r="477" spans="1:12" ht="22.5" customHeight="1" x14ac:dyDescent="0.25">
      <c r="A477" s="11"/>
      <c r="B477" s="12" t="s">
        <v>570</v>
      </c>
      <c r="C477" s="13" t="s">
        <v>213</v>
      </c>
      <c r="D477" s="21" t="str">
        <f t="shared" si="15"/>
        <v>051.***.***-06</v>
      </c>
      <c r="E477" s="40" t="str">
        <f>VLOOKUP(C477,[1]Sheet!$D$1:$E$65536,2,0)</f>
        <v>05159583106</v>
      </c>
      <c r="F477" s="13" t="s">
        <v>529</v>
      </c>
      <c r="G477" s="14">
        <f>VLOOKUP(C:C,'[2]SIPEF 12.2025'!$E$1:$CQ$65536,13,0)</f>
        <v>3538.11</v>
      </c>
      <c r="H477" s="15"/>
      <c r="I477" s="16">
        <v>1267.6199999999999</v>
      </c>
      <c r="J477" s="14">
        <v>2574</v>
      </c>
      <c r="K477" s="14">
        <f>VLOOKUP(C:C,'[2]SIPEF 12.2025'!$E$1:$S$65536,12,0)</f>
        <v>413.04</v>
      </c>
      <c r="L477" s="17">
        <f t="shared" si="14"/>
        <v>3125.07</v>
      </c>
    </row>
    <row r="478" spans="1:12" ht="22.5" customHeight="1" x14ac:dyDescent="0.25">
      <c r="A478" s="11"/>
      <c r="B478" s="12" t="s">
        <v>570</v>
      </c>
      <c r="C478" s="13" t="s">
        <v>330</v>
      </c>
      <c r="D478" s="21" t="str">
        <f t="shared" si="15"/>
        <v>709.***.***-08</v>
      </c>
      <c r="E478" s="40" t="str">
        <f>VLOOKUP(C478,[1]Sheet!$D$1:$E$65536,2,0)</f>
        <v>70961155108</v>
      </c>
      <c r="F478" s="13" t="s">
        <v>535</v>
      </c>
      <c r="G478" s="14">
        <f>VLOOKUP(C:C,'[2]SIPEF 12.2025'!$E$1:$CQ$65536,13,0)</f>
        <v>4888.49</v>
      </c>
      <c r="H478" s="15"/>
      <c r="I478" s="16">
        <v>1735.77</v>
      </c>
      <c r="J478" s="14">
        <v>4296.2299999999996</v>
      </c>
      <c r="K478" s="14">
        <f>VLOOKUP(C:C,'[2]SIPEF 12.2025'!$E$1:$S$65536,12,0)</f>
        <v>627.41</v>
      </c>
      <c r="L478" s="17">
        <f t="shared" si="14"/>
        <v>4261.08</v>
      </c>
    </row>
    <row r="479" spans="1:12" ht="22.5" customHeight="1" x14ac:dyDescent="0.25">
      <c r="A479" s="11"/>
      <c r="B479" s="12" t="s">
        <v>570</v>
      </c>
      <c r="C479" s="13" t="s">
        <v>17</v>
      </c>
      <c r="D479" s="21" t="str">
        <f t="shared" si="15"/>
        <v>060.***.***-09</v>
      </c>
      <c r="E479" s="40" t="str">
        <f>VLOOKUP(C479,[1]Sheet!$D$1:$E$65536,2,0)</f>
        <v>06009378109</v>
      </c>
      <c r="F479" s="13" t="s">
        <v>524</v>
      </c>
      <c r="G479" s="14">
        <f>VLOOKUP(C:C,'[2]SIPEF 12.2025'!$E$1:$CQ$65536,13,0)</f>
        <v>5525.34</v>
      </c>
      <c r="H479" s="15"/>
      <c r="I479" s="16">
        <v>2109.0100000000002</v>
      </c>
      <c r="J479" s="14">
        <v>3445.12</v>
      </c>
      <c r="K479" s="14">
        <f>VLOOKUP(C:C,'[2]SIPEF 12.2025'!$E$1:$S$65536,12,0)</f>
        <v>750.17</v>
      </c>
      <c r="L479" s="17">
        <f t="shared" si="14"/>
        <v>4775.17</v>
      </c>
    </row>
    <row r="480" spans="1:12" ht="22.5" customHeight="1" x14ac:dyDescent="0.25">
      <c r="A480" s="11"/>
      <c r="B480" s="12" t="s">
        <v>570</v>
      </c>
      <c r="C480" s="13" t="s">
        <v>122</v>
      </c>
      <c r="D480" s="21" t="str">
        <f t="shared" si="15"/>
        <v>700.***.***-06</v>
      </c>
      <c r="E480" s="40" t="str">
        <f>VLOOKUP(C480,[1]Sheet!$D$1:$E$65536,2,0)</f>
        <v>70070281106</v>
      </c>
      <c r="F480" s="13" t="s">
        <v>532</v>
      </c>
      <c r="G480" s="14">
        <f>VLOOKUP(C:C,'[2]SIPEF 12.2025'!$E$1:$CQ$65536,13,0)</f>
        <v>2465.14</v>
      </c>
      <c r="H480" s="15"/>
      <c r="I480" s="16">
        <v>769.35</v>
      </c>
      <c r="J480" s="14">
        <v>2004.46</v>
      </c>
      <c r="K480" s="14">
        <f>VLOOKUP(C:C,'[2]SIPEF 12.2025'!$E$1:$S$65536,12,0)</f>
        <v>256.79000000000002</v>
      </c>
      <c r="L480" s="17">
        <f t="shared" si="14"/>
        <v>2208.35</v>
      </c>
    </row>
    <row r="481" spans="1:12" ht="22.5" customHeight="1" x14ac:dyDescent="0.25">
      <c r="A481" s="11"/>
      <c r="B481" s="12" t="s">
        <v>570</v>
      </c>
      <c r="C481" s="13" t="s">
        <v>75</v>
      </c>
      <c r="D481" s="21" t="str">
        <f t="shared" si="15"/>
        <v>034.***.***-48</v>
      </c>
      <c r="E481" s="40" t="str">
        <f>VLOOKUP(C481,[1]Sheet!$D$1:$E$65536,2,0)</f>
        <v>03472726148</v>
      </c>
      <c r="F481" s="13" t="s">
        <v>532</v>
      </c>
      <c r="G481" s="14">
        <f>VLOOKUP(C:C,'[2]SIPEF 12.2025'!$E$1:$CQ$65536,13,0)</f>
        <v>2441.69</v>
      </c>
      <c r="H481" s="15"/>
      <c r="I481" s="16">
        <v>769.35</v>
      </c>
      <c r="J481" s="14">
        <v>2004.46</v>
      </c>
      <c r="K481" s="14">
        <f>VLOOKUP(C:C,'[2]SIPEF 12.2025'!$E$1:$S$65536,12,0)</f>
        <v>254.68</v>
      </c>
      <c r="L481" s="17">
        <f t="shared" si="14"/>
        <v>2187.0100000000002</v>
      </c>
    </row>
    <row r="482" spans="1:12" ht="22.5" customHeight="1" x14ac:dyDescent="0.25">
      <c r="A482" s="11"/>
      <c r="B482" s="12" t="s">
        <v>570</v>
      </c>
      <c r="C482" s="13" t="s">
        <v>240</v>
      </c>
      <c r="D482" s="21" t="str">
        <f t="shared" si="15"/>
        <v>030.***.***-38</v>
      </c>
      <c r="E482" s="40" t="str">
        <f>VLOOKUP(C482,[1]Sheet!$D$1:$E$65536,2,0)</f>
        <v>03060001138</v>
      </c>
      <c r="F482" s="13" t="s">
        <v>539</v>
      </c>
      <c r="G482" s="14">
        <f>VLOOKUP(C:C,'[2]SIPEF 12.2025'!$E$1:$CQ$65536,13,0)</f>
        <v>2231.71</v>
      </c>
      <c r="H482" s="15"/>
      <c r="I482" s="16">
        <v>702.67</v>
      </c>
      <c r="J482" s="14">
        <v>1804.4</v>
      </c>
      <c r="K482" s="14">
        <f>VLOOKUP(C:C,'[2]SIPEF 12.2025'!$E$1:$S$65536,12,0)</f>
        <v>230.78</v>
      </c>
      <c r="L482" s="17">
        <f t="shared" si="14"/>
        <v>2000.93</v>
      </c>
    </row>
    <row r="483" spans="1:12" ht="22.5" customHeight="1" x14ac:dyDescent="0.25">
      <c r="A483" s="11"/>
      <c r="B483" s="12" t="s">
        <v>570</v>
      </c>
      <c r="C483" s="13" t="s">
        <v>49</v>
      </c>
      <c r="D483" s="21" t="str">
        <f t="shared" si="15"/>
        <v>032.***.***-59</v>
      </c>
      <c r="E483" s="40" t="str">
        <f>VLOOKUP(C483,[1]Sheet!$D$1:$E$65536,2,0)</f>
        <v>03209726159</v>
      </c>
      <c r="F483" s="13" t="s">
        <v>529</v>
      </c>
      <c r="G483" s="14">
        <f>VLOOKUP(C:C,'[2]SIPEF 12.2025'!$E$1:$CQ$65536,13,0)</f>
        <v>3938.23</v>
      </c>
      <c r="H483" s="15"/>
      <c r="I483" s="16">
        <v>1431.58</v>
      </c>
      <c r="J483" s="14">
        <v>2574</v>
      </c>
      <c r="K483" s="14">
        <f>VLOOKUP(C:C,'[2]SIPEF 12.2025'!$E$1:$S$65536,12,0)</f>
        <v>473.35</v>
      </c>
      <c r="L483" s="17">
        <f t="shared" si="14"/>
        <v>3464.88</v>
      </c>
    </row>
    <row r="484" spans="1:12" ht="22.5" customHeight="1" x14ac:dyDescent="0.25">
      <c r="A484" s="11"/>
      <c r="B484" s="12" t="s">
        <v>570</v>
      </c>
      <c r="C484" s="13" t="s">
        <v>76</v>
      </c>
      <c r="D484" s="21" t="str">
        <f t="shared" si="15"/>
        <v>019.***.***-74</v>
      </c>
      <c r="E484" s="40" t="str">
        <f>VLOOKUP(C484,[1]Sheet!$D$1:$E$65536,2,0)</f>
        <v>01925753174</v>
      </c>
      <c r="F484" s="13" t="s">
        <v>532</v>
      </c>
      <c r="G484" s="14">
        <f>VLOOKUP(C:C,'[2]SIPEF 12.2025'!$E$1:$CQ$65536,13,0)</f>
        <v>2231.08</v>
      </c>
      <c r="H484" s="15"/>
      <c r="I484" s="16">
        <v>769.35</v>
      </c>
      <c r="J484" s="14">
        <v>2004.46</v>
      </c>
      <c r="K484" s="14">
        <f>VLOOKUP(C:C,'[2]SIPEF 12.2025'!$E$1:$S$65536,12,0)</f>
        <v>235.72</v>
      </c>
      <c r="L484" s="17">
        <f t="shared" si="14"/>
        <v>1995.36</v>
      </c>
    </row>
    <row r="485" spans="1:12" ht="22.5" customHeight="1" x14ac:dyDescent="0.25">
      <c r="A485" s="11"/>
      <c r="B485" s="12" t="s">
        <v>570</v>
      </c>
      <c r="C485" s="13" t="s">
        <v>67</v>
      </c>
      <c r="D485" s="21" t="str">
        <f t="shared" si="15"/>
        <v>027.***.***-99</v>
      </c>
      <c r="E485" s="40" t="str">
        <f>VLOOKUP(C485,[1]Sheet!$D$1:$E$65536,2,0)</f>
        <v>02702228399</v>
      </c>
      <c r="F485" s="13" t="s">
        <v>532</v>
      </c>
      <c r="G485" s="14">
        <f>VLOOKUP(C:C,'[2]SIPEF 12.2025'!$E$1:$CQ$65536,13,0)</f>
        <v>2398.5700000000002</v>
      </c>
      <c r="H485" s="15"/>
      <c r="I485" s="16">
        <v>769.35</v>
      </c>
      <c r="J485" s="14">
        <v>2004.46</v>
      </c>
      <c r="K485" s="14">
        <f>VLOOKUP(C:C,'[2]SIPEF 12.2025'!$E$1:$S$65536,12,0)</f>
        <v>250.8</v>
      </c>
      <c r="L485" s="17">
        <f t="shared" si="14"/>
        <v>2147.77</v>
      </c>
    </row>
    <row r="486" spans="1:12" ht="22.5" customHeight="1" x14ac:dyDescent="0.25">
      <c r="A486" s="11"/>
      <c r="B486" s="12" t="s">
        <v>570</v>
      </c>
      <c r="C486" s="13" t="s">
        <v>387</v>
      </c>
      <c r="D486" s="21" t="str">
        <f t="shared" si="15"/>
        <v>052.***.***-92</v>
      </c>
      <c r="E486" s="40" t="str">
        <f>VLOOKUP(C486,[1]Sheet!$D$1:$E$65536,2,0)</f>
        <v>05290637192</v>
      </c>
      <c r="F486" s="13" t="s">
        <v>529</v>
      </c>
      <c r="G486" s="14">
        <f>VLOOKUP(C:C,'[2]SIPEF 12.2025'!$E$1:$CQ$65536,13,0)</f>
        <v>3924.46</v>
      </c>
      <c r="H486" s="15"/>
      <c r="I486" s="16">
        <v>1184.53</v>
      </c>
      <c r="J486" s="14">
        <v>2574</v>
      </c>
      <c r="K486" s="14">
        <f>VLOOKUP(C:C,'[2]SIPEF 12.2025'!$E$1:$S$65536,12,0)</f>
        <v>453.16</v>
      </c>
      <c r="L486" s="17">
        <f t="shared" si="14"/>
        <v>3471.3</v>
      </c>
    </row>
    <row r="487" spans="1:12" ht="22.5" customHeight="1" x14ac:dyDescent="0.25">
      <c r="A487" s="11"/>
      <c r="B487" s="12" t="s">
        <v>570</v>
      </c>
      <c r="C487" s="13" t="s">
        <v>475</v>
      </c>
      <c r="D487" s="21" t="str">
        <f t="shared" si="15"/>
        <v>025.***.***-80</v>
      </c>
      <c r="E487" s="40" t="str">
        <f>VLOOKUP(C487,[1]Sheet!$D$1:$E$65536,2,0)</f>
        <v>02529510180</v>
      </c>
      <c r="F487" s="13" t="s">
        <v>542</v>
      </c>
      <c r="G487" s="14">
        <f>VLOOKUP(C:C,'[2]SIPEF 12.2025'!$E$1:$CQ$65536,13,0)</f>
        <v>4113.1400000000003</v>
      </c>
      <c r="H487" s="15"/>
      <c r="I487" s="16">
        <v>595.11</v>
      </c>
      <c r="J487" s="14">
        <v>3267.04</v>
      </c>
      <c r="K487" s="14">
        <f>VLOOKUP(C:C,'[2]SIPEF 12.2025'!$E$1:$S$65536,12,0)</f>
        <v>431.61</v>
      </c>
      <c r="L487" s="17">
        <f t="shared" si="14"/>
        <v>3681.53</v>
      </c>
    </row>
    <row r="488" spans="1:12" ht="22.5" customHeight="1" x14ac:dyDescent="0.25">
      <c r="A488" s="11"/>
      <c r="B488" s="12" t="s">
        <v>570</v>
      </c>
      <c r="C488" s="13" t="s">
        <v>85</v>
      </c>
      <c r="D488" s="21" t="str">
        <f t="shared" si="15"/>
        <v>133.***.***-14</v>
      </c>
      <c r="E488" s="40" t="str">
        <f>VLOOKUP(C488,[1]Sheet!$D$1:$E$65536,2,0)</f>
        <v>13391087714</v>
      </c>
      <c r="F488" s="13" t="s">
        <v>529</v>
      </c>
      <c r="G488" s="14">
        <f>VLOOKUP(C:C,'[2]SIPEF 12.2025'!$E$1:$CQ$65536,13,0)</f>
        <v>4077.53</v>
      </c>
      <c r="H488" s="15"/>
      <c r="I488" s="16">
        <v>1353.18</v>
      </c>
      <c r="J488" s="14">
        <v>2574</v>
      </c>
      <c r="K488" s="14">
        <f>VLOOKUP(C:C,'[2]SIPEF 12.2025'!$E$1:$S$65536,12,0)</f>
        <v>484.18</v>
      </c>
      <c r="L488" s="17">
        <f t="shared" si="14"/>
        <v>3593.3500000000004</v>
      </c>
    </row>
    <row r="489" spans="1:12" ht="22.5" customHeight="1" x14ac:dyDescent="0.25">
      <c r="A489" s="11"/>
      <c r="B489" s="12" t="s">
        <v>570</v>
      </c>
      <c r="C489" s="13" t="s">
        <v>110</v>
      </c>
      <c r="D489" s="21" t="str">
        <f t="shared" si="15"/>
        <v>036.***.***-10</v>
      </c>
      <c r="E489" s="40" t="str">
        <f>VLOOKUP(C489,[1]Sheet!$D$1:$E$65536,2,0)</f>
        <v>03697990110</v>
      </c>
      <c r="F489" s="13" t="s">
        <v>529</v>
      </c>
      <c r="G489" s="14">
        <f>VLOOKUP(C:C,'[2]SIPEF 12.2025'!$E$1:$CQ$65536,13,0)</f>
        <v>4466.5200000000004</v>
      </c>
      <c r="H489" s="15"/>
      <c r="I489" s="16">
        <v>1512.45</v>
      </c>
      <c r="J489" s="14">
        <v>2574</v>
      </c>
      <c r="K489" s="14">
        <f>VLOOKUP(C:C,'[2]SIPEF 12.2025'!$E$1:$S$65536,12,0)</f>
        <v>548.32000000000005</v>
      </c>
      <c r="L489" s="17">
        <f t="shared" si="14"/>
        <v>3918.2000000000003</v>
      </c>
    </row>
    <row r="490" spans="1:12" ht="22.5" customHeight="1" x14ac:dyDescent="0.25">
      <c r="A490" s="11"/>
      <c r="B490" s="12" t="s">
        <v>570</v>
      </c>
      <c r="C490" s="13" t="s">
        <v>25</v>
      </c>
      <c r="D490" s="21" t="str">
        <f t="shared" si="15"/>
        <v>848.***.***-15</v>
      </c>
      <c r="E490" s="40" t="str">
        <f>VLOOKUP(C490,[1]Sheet!$D$1:$E$65536,2,0)</f>
        <v>84860308115</v>
      </c>
      <c r="F490" s="13" t="s">
        <v>525</v>
      </c>
      <c r="G490" s="14">
        <f>VLOOKUP(C:C,'[2]SIPEF 12.2025'!$E$1:$CQ$65536,13,0)</f>
        <v>8047.8</v>
      </c>
      <c r="H490" s="15"/>
      <c r="I490" s="16">
        <v>2985.07</v>
      </c>
      <c r="J490" s="14">
        <v>3988.15</v>
      </c>
      <c r="K490" s="14">
        <f>VLOOKUP(C:C,'[2]SIPEF 12.2025'!$E$1:$S$65536,12,0)</f>
        <v>1187.8800000000001</v>
      </c>
      <c r="L490" s="17">
        <f t="shared" si="14"/>
        <v>6859.92</v>
      </c>
    </row>
    <row r="491" spans="1:12" ht="22.5" customHeight="1" x14ac:dyDescent="0.25">
      <c r="A491" s="11"/>
      <c r="B491" s="12" t="s">
        <v>570</v>
      </c>
      <c r="C491" s="13" t="s">
        <v>242</v>
      </c>
      <c r="D491" s="21" t="str">
        <f t="shared" si="15"/>
        <v>036.***.***-93</v>
      </c>
      <c r="E491" s="40" t="str">
        <f>VLOOKUP(C491,[1]Sheet!$D$1:$E$65536,2,0)</f>
        <v>03650204193</v>
      </c>
      <c r="F491" s="13" t="s">
        <v>539</v>
      </c>
      <c r="G491" s="14">
        <f>VLOOKUP(C:C,'[2]SIPEF 12.2025'!$E$1:$CQ$65536,13,0)</f>
        <v>2370.15</v>
      </c>
      <c r="H491" s="15"/>
      <c r="I491" s="16">
        <v>702.67</v>
      </c>
      <c r="J491" s="14">
        <v>1804.4</v>
      </c>
      <c r="K491" s="14">
        <f>VLOOKUP(C:C,'[2]SIPEF 12.2025'!$E$1:$S$65536,12,0)</f>
        <v>243.24</v>
      </c>
      <c r="L491" s="17">
        <f t="shared" si="14"/>
        <v>2126.91</v>
      </c>
    </row>
    <row r="492" spans="1:12" ht="22.5" customHeight="1" x14ac:dyDescent="0.25">
      <c r="A492" s="11"/>
      <c r="B492" s="12" t="s">
        <v>570</v>
      </c>
      <c r="C492" s="13" t="s">
        <v>211</v>
      </c>
      <c r="D492" s="21" t="str">
        <f t="shared" si="15"/>
        <v>954.***.***-34</v>
      </c>
      <c r="E492" s="40" t="str">
        <f>VLOOKUP(C492,[1]Sheet!$D$1:$E$65536,2,0)</f>
        <v>95460705134</v>
      </c>
      <c r="F492" s="13" t="s">
        <v>529</v>
      </c>
      <c r="G492" s="14">
        <f>VLOOKUP(C:C,'[2]SIPEF 12.2025'!$E$1:$CQ$65536,13,0)</f>
        <v>3994.9</v>
      </c>
      <c r="H492" s="15"/>
      <c r="I492" s="16">
        <v>1333.2</v>
      </c>
      <c r="J492" s="14">
        <v>2574</v>
      </c>
      <c r="K492" s="14">
        <f>VLOOKUP(C:C,'[2]SIPEF 12.2025'!$E$1:$S$65536,12,0)</f>
        <v>472.78</v>
      </c>
      <c r="L492" s="17">
        <f t="shared" si="14"/>
        <v>3522.12</v>
      </c>
    </row>
    <row r="493" spans="1:12" ht="22.5" customHeight="1" x14ac:dyDescent="0.25">
      <c r="A493" s="11"/>
      <c r="B493" s="12" t="s">
        <v>570</v>
      </c>
      <c r="C493" s="13" t="s">
        <v>220</v>
      </c>
      <c r="D493" s="21" t="str">
        <f t="shared" si="15"/>
        <v>006.***.***-07</v>
      </c>
      <c r="E493" s="40" t="str">
        <f>VLOOKUP(C493,[1]Sheet!$D$1:$E$65536,2,0)</f>
        <v>00615067107</v>
      </c>
      <c r="F493" s="13" t="s">
        <v>546</v>
      </c>
      <c r="G493" s="14">
        <f>VLOOKUP(C:C,'[2]SIPEF 12.2025'!$E$1:$CQ$65536,13,0)</f>
        <v>5494.21</v>
      </c>
      <c r="H493" s="15"/>
      <c r="I493" s="16">
        <v>1672.1</v>
      </c>
      <c r="J493" s="14">
        <v>4712.7</v>
      </c>
      <c r="K493" s="14">
        <f>VLOOKUP(C:C,'[2]SIPEF 12.2025'!$E$1:$S$65536,12,0)</f>
        <v>706.48</v>
      </c>
      <c r="L493" s="17">
        <f t="shared" si="14"/>
        <v>4787.7299999999996</v>
      </c>
    </row>
    <row r="494" spans="1:12" ht="22.5" customHeight="1" x14ac:dyDescent="0.25">
      <c r="A494" s="11"/>
      <c r="B494" s="12" t="s">
        <v>570</v>
      </c>
      <c r="C494" s="13" t="s">
        <v>149</v>
      </c>
      <c r="D494" s="21" t="str">
        <f t="shared" si="15"/>
        <v>950.***.***-20</v>
      </c>
      <c r="E494" s="40" t="str">
        <f>VLOOKUP(C494,[1]Sheet!$D$1:$E$65536,2,0)</f>
        <v>95064990120</v>
      </c>
      <c r="F494" s="13" t="s">
        <v>529</v>
      </c>
      <c r="G494" s="14">
        <f>VLOOKUP(C:C,'[2]SIPEF 12.2025'!$E$1:$CQ$65536,13,0)</f>
        <v>3507.92</v>
      </c>
      <c r="H494" s="15"/>
      <c r="I494" s="16">
        <v>1213.48</v>
      </c>
      <c r="J494" s="14">
        <v>2574</v>
      </c>
      <c r="K494" s="14">
        <f>VLOOKUP(C:C,'[2]SIPEF 12.2025'!$E$1:$S$65536,12,0)</f>
        <v>405.36</v>
      </c>
      <c r="L494" s="17">
        <f t="shared" si="14"/>
        <v>3102.56</v>
      </c>
    </row>
    <row r="495" spans="1:12" ht="22.5" customHeight="1" x14ac:dyDescent="0.25">
      <c r="A495" s="11"/>
      <c r="B495" s="12" t="s">
        <v>570</v>
      </c>
      <c r="C495" s="13" t="s">
        <v>202</v>
      </c>
      <c r="D495" s="21" t="str">
        <f t="shared" si="15"/>
        <v>006.***.***-74</v>
      </c>
      <c r="E495" s="40" t="str">
        <f>VLOOKUP(C495,[1]Sheet!$D$1:$E$65536,2,0)</f>
        <v>00674528174</v>
      </c>
      <c r="F495" s="13" t="s">
        <v>529</v>
      </c>
      <c r="G495" s="14">
        <f>VLOOKUP(C:C,'[2]SIPEF 12.2025'!$E$1:$CQ$65536,13,0)</f>
        <v>3809.42</v>
      </c>
      <c r="H495" s="15"/>
      <c r="I495" s="16">
        <v>1226.8499999999999</v>
      </c>
      <c r="J495" s="14">
        <v>2574</v>
      </c>
      <c r="K495" s="14">
        <f>VLOOKUP(C:C,'[2]SIPEF 12.2025'!$E$1:$S$65536,12,0)</f>
        <v>442.54</v>
      </c>
      <c r="L495" s="17">
        <f t="shared" si="14"/>
        <v>3366.88</v>
      </c>
    </row>
    <row r="496" spans="1:12" ht="22.5" customHeight="1" x14ac:dyDescent="0.25">
      <c r="A496" s="11"/>
      <c r="B496" s="12" t="s">
        <v>570</v>
      </c>
      <c r="C496" s="13" t="s">
        <v>241</v>
      </c>
      <c r="D496" s="21" t="str">
        <f t="shared" si="15"/>
        <v>038.***.***-50</v>
      </c>
      <c r="E496" s="40" t="str">
        <f>VLOOKUP(C496,[1]Sheet!$D$1:$E$65536,2,0)</f>
        <v>03832605150</v>
      </c>
      <c r="F496" s="13" t="s">
        <v>539</v>
      </c>
      <c r="G496" s="14">
        <f>VLOOKUP(C:C,'[2]SIPEF 12.2025'!$E$1:$CQ$65536,13,0)</f>
        <v>2381.6</v>
      </c>
      <c r="H496" s="15"/>
      <c r="I496" s="16">
        <v>702.67</v>
      </c>
      <c r="J496" s="14">
        <v>1804.4</v>
      </c>
      <c r="K496" s="14">
        <f>VLOOKUP(C:C,'[2]SIPEF 12.2025'!$E$1:$S$65536,12,0)</f>
        <v>244.27</v>
      </c>
      <c r="L496" s="17">
        <f t="shared" si="14"/>
        <v>2137.33</v>
      </c>
    </row>
    <row r="497" spans="1:12" ht="22.5" customHeight="1" x14ac:dyDescent="0.25">
      <c r="A497" s="11"/>
      <c r="B497" s="12" t="s">
        <v>570</v>
      </c>
      <c r="C497" s="13" t="s">
        <v>193</v>
      </c>
      <c r="D497" s="21" t="str">
        <f t="shared" si="15"/>
        <v>611.***.***-70</v>
      </c>
      <c r="E497" s="40" t="str">
        <f>VLOOKUP(C497,[1]Sheet!$D$1:$E$65536,2,0)</f>
        <v>61195256370</v>
      </c>
      <c r="F497" s="13" t="s">
        <v>539</v>
      </c>
      <c r="G497" s="14">
        <f>VLOOKUP(C:C,'[2]SIPEF 12.2025'!$E$1:$CQ$65536,13,0)</f>
        <v>2053.29</v>
      </c>
      <c r="H497" s="15"/>
      <c r="I497" s="16">
        <v>702.67</v>
      </c>
      <c r="J497" s="14">
        <v>1804.4</v>
      </c>
      <c r="K497" s="14">
        <f>VLOOKUP(C:C,'[2]SIPEF 12.2025'!$E$1:$S$65536,12,0)</f>
        <v>214.72</v>
      </c>
      <c r="L497" s="17">
        <f t="shared" si="14"/>
        <v>1838.57</v>
      </c>
    </row>
    <row r="498" spans="1:12" ht="22.5" customHeight="1" x14ac:dyDescent="0.25">
      <c r="A498" s="11"/>
      <c r="B498" s="12" t="s">
        <v>570</v>
      </c>
      <c r="C498" s="13" t="s">
        <v>186</v>
      </c>
      <c r="D498" s="21" t="str">
        <f t="shared" si="15"/>
        <v>012.***.***-55</v>
      </c>
      <c r="E498" s="40" t="str">
        <f>VLOOKUP(C498,[1]Sheet!$D$1:$E$65536,2,0)</f>
        <v>01286394155</v>
      </c>
      <c r="F498" s="13" t="s">
        <v>531</v>
      </c>
      <c r="G498" s="14">
        <f>VLOOKUP(C:C,'[2]SIPEF 12.2025'!$E$1:$CQ$65536,13,0)</f>
        <v>3430.87</v>
      </c>
      <c r="H498" s="15"/>
      <c r="I498" s="16">
        <v>1096.42</v>
      </c>
      <c r="J498" s="14">
        <v>2985.65</v>
      </c>
      <c r="K498" s="14">
        <f>VLOOKUP(C:C,'[2]SIPEF 12.2025'!$E$1:$S$65536,12,0)</f>
        <v>387.33</v>
      </c>
      <c r="L498" s="17">
        <f t="shared" si="14"/>
        <v>3043.54</v>
      </c>
    </row>
    <row r="499" spans="1:12" ht="22.5" customHeight="1" x14ac:dyDescent="0.25">
      <c r="A499" s="11"/>
      <c r="B499" s="12" t="s">
        <v>570</v>
      </c>
      <c r="C499" s="13" t="s">
        <v>346</v>
      </c>
      <c r="D499" s="21" t="str">
        <f t="shared" si="15"/>
        <v>023.***.***-84</v>
      </c>
      <c r="E499" s="40" t="str">
        <f>VLOOKUP(C499,[1]Sheet!$D$1:$E$65536,2,0)</f>
        <v>02389414184</v>
      </c>
      <c r="F499" s="13" t="s">
        <v>529</v>
      </c>
      <c r="G499" s="14">
        <f>VLOOKUP(C:C,'[2]SIPEF 12.2025'!$E$1:$CQ$65536,13,0)</f>
        <v>3894.75</v>
      </c>
      <c r="H499" s="15"/>
      <c r="I499" s="16">
        <v>1269.1099999999999</v>
      </c>
      <c r="J499" s="14">
        <v>2574</v>
      </c>
      <c r="K499" s="14">
        <f>VLOOKUP(C:C,'[2]SIPEF 12.2025'!$E$1:$S$65536,12,0)</f>
        <v>455.95</v>
      </c>
      <c r="L499" s="17">
        <f t="shared" si="14"/>
        <v>3438.8</v>
      </c>
    </row>
    <row r="500" spans="1:12" ht="22.5" customHeight="1" x14ac:dyDescent="0.25">
      <c r="A500" s="11"/>
      <c r="B500" s="12" t="s">
        <v>570</v>
      </c>
      <c r="C500" s="13" t="s">
        <v>379</v>
      </c>
      <c r="D500" s="21" t="str">
        <f t="shared" si="15"/>
        <v>002.***.***-62</v>
      </c>
      <c r="E500" s="40" t="str">
        <f>VLOOKUP(C500,[1]Sheet!$D$1:$E$65536,2,0)</f>
        <v>00271194162</v>
      </c>
      <c r="F500" s="13" t="s">
        <v>529</v>
      </c>
      <c r="G500" s="14">
        <f>VLOOKUP(C:C,'[2]SIPEF 12.2025'!$E$1:$CQ$65536,13,0)</f>
        <v>4294.01</v>
      </c>
      <c r="H500" s="15"/>
      <c r="I500" s="16">
        <v>1350.57</v>
      </c>
      <c r="J500" s="14">
        <v>2574</v>
      </c>
      <c r="K500" s="14">
        <f>VLOOKUP(C:C,'[2]SIPEF 12.2025'!$E$1:$S$65536,12,0)</f>
        <v>512.03</v>
      </c>
      <c r="L500" s="17">
        <f t="shared" si="14"/>
        <v>3781.9800000000005</v>
      </c>
    </row>
    <row r="501" spans="1:12" ht="22.5" customHeight="1" x14ac:dyDescent="0.25">
      <c r="A501" s="11"/>
      <c r="B501" s="12" t="s">
        <v>570</v>
      </c>
      <c r="C501" s="13" t="s">
        <v>269</v>
      </c>
      <c r="D501" s="21" t="str">
        <f t="shared" si="15"/>
        <v>860.***.***-53</v>
      </c>
      <c r="E501" s="40" t="str">
        <f>VLOOKUP(C501,[1]Sheet!$D$1:$E$65536,2,0)</f>
        <v>86072471153</v>
      </c>
      <c r="F501" s="13" t="s">
        <v>529</v>
      </c>
      <c r="G501" s="14">
        <f>VLOOKUP(C:C,'[2]SIPEF 12.2025'!$E$1:$CQ$65536,13,0)</f>
        <v>4730.04</v>
      </c>
      <c r="H501" s="15"/>
      <c r="I501" s="16">
        <v>1673.31</v>
      </c>
      <c r="J501" s="14">
        <v>2574</v>
      </c>
      <c r="K501" s="14">
        <f>VLOOKUP(C:C,'[2]SIPEF 12.2025'!$E$1:$S$65536,12,0)</f>
        <v>599.6</v>
      </c>
      <c r="L501" s="17">
        <f t="shared" si="14"/>
        <v>4130.4399999999996</v>
      </c>
    </row>
    <row r="502" spans="1:12" ht="22.5" customHeight="1" x14ac:dyDescent="0.25">
      <c r="A502" s="11"/>
      <c r="B502" s="12" t="s">
        <v>570</v>
      </c>
      <c r="C502" s="13" t="s">
        <v>462</v>
      </c>
      <c r="D502" s="21" t="str">
        <f t="shared" si="15"/>
        <v>705.***.***-41</v>
      </c>
      <c r="E502" s="40" t="str">
        <f>VLOOKUP(C502,[1]Sheet!$D$1:$E$65536,2,0)</f>
        <v>70564871141</v>
      </c>
      <c r="F502" s="13" t="s">
        <v>529</v>
      </c>
      <c r="G502" s="14">
        <f>VLOOKUP(C:C,'[2]SIPEF 12.2025'!$E$1:$CQ$65536,13,0)</f>
        <v>4547.8999999999996</v>
      </c>
      <c r="H502" s="15"/>
      <c r="I502" s="16">
        <v>631.77</v>
      </c>
      <c r="J502" s="14">
        <v>2574</v>
      </c>
      <c r="K502" s="14">
        <f>VLOOKUP(C:C,'[2]SIPEF 12.2025'!$E$1:$S$65536,12,0)</f>
        <v>493.66</v>
      </c>
      <c r="L502" s="17">
        <f t="shared" si="14"/>
        <v>4054.24</v>
      </c>
    </row>
    <row r="503" spans="1:12" ht="22.5" customHeight="1" x14ac:dyDescent="0.25">
      <c r="A503" s="11"/>
      <c r="B503" s="12" t="s">
        <v>570</v>
      </c>
      <c r="C503" s="13" t="s">
        <v>463</v>
      </c>
      <c r="D503" s="21" t="str">
        <f t="shared" si="15"/>
        <v>028.***.***-30</v>
      </c>
      <c r="E503" s="40" t="str">
        <f>VLOOKUP(C503,[1]Sheet!$D$1:$E$65536,2,0)</f>
        <v>02827118130</v>
      </c>
      <c r="F503" s="13" t="s">
        <v>558</v>
      </c>
      <c r="G503" s="14">
        <f>VLOOKUP(C:C,'[2]SIPEF 12.2025'!$E$1:$CQ$65536,13,0)</f>
        <v>4688.8999999999996</v>
      </c>
      <c r="H503" s="15"/>
      <c r="I503" s="16">
        <v>711.96</v>
      </c>
      <c r="J503" s="14">
        <v>2574</v>
      </c>
      <c r="K503" s="14">
        <f>VLOOKUP(C:C,'[2]SIPEF 12.2025'!$E$1:$S$65536,12,0)</f>
        <v>519.41</v>
      </c>
      <c r="L503" s="17">
        <f t="shared" si="14"/>
        <v>4169.49</v>
      </c>
    </row>
    <row r="504" spans="1:12" ht="22.5" customHeight="1" x14ac:dyDescent="0.25">
      <c r="A504" s="11"/>
      <c r="B504" s="12" t="s">
        <v>570</v>
      </c>
      <c r="C504" s="13" t="s">
        <v>291</v>
      </c>
      <c r="D504" s="21" t="str">
        <f t="shared" si="15"/>
        <v>909.***.***-15</v>
      </c>
      <c r="E504" s="40" t="str">
        <f>VLOOKUP(C504,[1]Sheet!$D$1:$E$65536,2,0)</f>
        <v>90914120115</v>
      </c>
      <c r="F504" s="13" t="s">
        <v>524</v>
      </c>
      <c r="G504" s="14">
        <f>VLOOKUP(C:C,'[2]SIPEF 12.2025'!$E$1:$CQ$65536,13,0)</f>
        <v>5417.03</v>
      </c>
      <c r="H504" s="15"/>
      <c r="I504" s="16">
        <v>1773.16</v>
      </c>
      <c r="J504" s="14">
        <v>3445.12</v>
      </c>
      <c r="K504" s="14">
        <f>VLOOKUP(C:C,'[2]SIPEF 12.2025'!$E$1:$S$65536,12,0)</f>
        <v>136.81</v>
      </c>
      <c r="L504" s="17">
        <f t="shared" si="14"/>
        <v>5280.2199999999993</v>
      </c>
    </row>
    <row r="505" spans="1:12" ht="22.5" customHeight="1" x14ac:dyDescent="0.25">
      <c r="A505" s="11"/>
      <c r="B505" s="12" t="s">
        <v>570</v>
      </c>
      <c r="C505" s="13" t="s">
        <v>154</v>
      </c>
      <c r="D505" s="21" t="str">
        <f t="shared" si="15"/>
        <v>029.***.***-47</v>
      </c>
      <c r="E505" s="40" t="str">
        <f>VLOOKUP(C505,[1]Sheet!$D$1:$E$65536,2,0)</f>
        <v>02975900147</v>
      </c>
      <c r="F505" s="13" t="s">
        <v>529</v>
      </c>
      <c r="G505" s="14">
        <f>VLOOKUP(C:C,'[2]SIPEF 12.2025'!$E$1:$CQ$65536,13,0)</f>
        <v>4178.95</v>
      </c>
      <c r="H505" s="15"/>
      <c r="I505" s="16">
        <v>1398.81</v>
      </c>
      <c r="J505" s="14">
        <v>2574</v>
      </c>
      <c r="K505" s="14">
        <f>VLOOKUP(C:C,'[2]SIPEF 12.2025'!$E$1:$S$65536,12,0)</f>
        <v>499.78</v>
      </c>
      <c r="L505" s="17">
        <f t="shared" si="14"/>
        <v>3679.17</v>
      </c>
    </row>
    <row r="506" spans="1:12" ht="22.5" customHeight="1" x14ac:dyDescent="0.25">
      <c r="A506" s="11"/>
      <c r="B506" s="12" t="s">
        <v>570</v>
      </c>
      <c r="C506" s="13" t="s">
        <v>56</v>
      </c>
      <c r="D506" s="21" t="str">
        <f t="shared" si="15"/>
        <v>022.***.***-05</v>
      </c>
      <c r="E506" s="40" t="str">
        <f>VLOOKUP(C506,[1]Sheet!$D$1:$E$65536,2,0)</f>
        <v>02281319105</v>
      </c>
      <c r="F506" s="13" t="s">
        <v>531</v>
      </c>
      <c r="G506" s="14">
        <f>VLOOKUP(C:C,'[2]SIPEF 12.2025'!$E$1:$CQ$65536,13,0)</f>
        <v>3286.69</v>
      </c>
      <c r="H506" s="15"/>
      <c r="I506" s="16">
        <v>1096.42</v>
      </c>
      <c r="J506" s="14">
        <v>2985.65</v>
      </c>
      <c r="K506" s="14">
        <f>VLOOKUP(C:C,'[2]SIPEF 12.2025'!$E$1:$S$65536,12,0)</f>
        <v>370.03</v>
      </c>
      <c r="L506" s="17">
        <f t="shared" si="14"/>
        <v>2916.66</v>
      </c>
    </row>
    <row r="507" spans="1:12" ht="22.5" customHeight="1" x14ac:dyDescent="0.25">
      <c r="A507" s="11"/>
      <c r="B507" s="12" t="s">
        <v>570</v>
      </c>
      <c r="C507" s="13" t="s">
        <v>439</v>
      </c>
      <c r="D507" s="21" t="str">
        <f t="shared" si="15"/>
        <v>940.***.***-44</v>
      </c>
      <c r="E507" s="40" t="str">
        <f>VLOOKUP(C507,[1]Sheet!$D$1:$E$65536,2,0)</f>
        <v>94091480144</v>
      </c>
      <c r="F507" s="13" t="s">
        <v>529</v>
      </c>
      <c r="G507" s="14">
        <f>VLOOKUP(C:C,'[2]SIPEF 12.2025'!$E$1:$CQ$65536,13,0)</f>
        <v>3658.56</v>
      </c>
      <c r="H507" s="15"/>
      <c r="I507" s="16">
        <v>909.21</v>
      </c>
      <c r="J507" s="14">
        <v>2574</v>
      </c>
      <c r="K507" s="14">
        <f>VLOOKUP(C:C,'[2]SIPEF 12.2025'!$E$1:$S$65536,12,0)</f>
        <v>400.62</v>
      </c>
      <c r="L507" s="17">
        <f t="shared" si="14"/>
        <v>3257.94</v>
      </c>
    </row>
    <row r="508" spans="1:12" ht="22.5" customHeight="1" x14ac:dyDescent="0.25">
      <c r="A508" s="11"/>
      <c r="B508" s="12" t="s">
        <v>570</v>
      </c>
      <c r="C508" s="13" t="s">
        <v>455</v>
      </c>
      <c r="D508" s="21" t="str">
        <f t="shared" si="15"/>
        <v>073.***.***-58</v>
      </c>
      <c r="E508" s="40" t="str">
        <f>VLOOKUP(C508,[1]Sheet!$D$1:$E$65536,2,0)</f>
        <v>07320034158</v>
      </c>
      <c r="F508" s="13" t="s">
        <v>566</v>
      </c>
      <c r="G508" s="14">
        <f>VLOOKUP(C:C,'[2]SIPEF 12.2025'!$E$1:$CQ$65536,13,0)</f>
        <v>3628.81</v>
      </c>
      <c r="H508" s="15"/>
      <c r="I508" s="16">
        <v>606.28</v>
      </c>
      <c r="J508" s="14">
        <v>3125.48</v>
      </c>
      <c r="K508" s="14">
        <f>VLOOKUP(C:C,'[2]SIPEF 12.2025'!$E$1:$S$65536,12,0)</f>
        <v>374.33</v>
      </c>
      <c r="L508" s="17">
        <f t="shared" si="14"/>
        <v>3254.48</v>
      </c>
    </row>
    <row r="509" spans="1:12" ht="22.5" customHeight="1" x14ac:dyDescent="0.25">
      <c r="A509" s="11"/>
      <c r="B509" s="12" t="s">
        <v>570</v>
      </c>
      <c r="C509" s="13" t="s">
        <v>48</v>
      </c>
      <c r="D509" s="21" t="str">
        <f t="shared" si="15"/>
        <v>047.***.***-65</v>
      </c>
      <c r="E509" s="40" t="str">
        <f>VLOOKUP(C509,[1]Sheet!$D$1:$E$65536,2,0)</f>
        <v>04719470165</v>
      </c>
      <c r="F509" s="13" t="s">
        <v>528</v>
      </c>
      <c r="G509" s="14">
        <f>VLOOKUP(C:C,'[2]SIPEF 12.2025'!$E$1:$CQ$65536,13,0)</f>
        <v>2132.16</v>
      </c>
      <c r="H509" s="15"/>
      <c r="I509" s="16">
        <v>710.63</v>
      </c>
      <c r="J509" s="14">
        <v>1828.28</v>
      </c>
      <c r="K509" s="14">
        <f>VLOOKUP(C:C,'[2]SIPEF 12.2025'!$E$1:$S$65536,12,0)</f>
        <v>222.41</v>
      </c>
      <c r="L509" s="17">
        <f t="shared" si="14"/>
        <v>1909.7499999999998</v>
      </c>
    </row>
    <row r="510" spans="1:12" ht="22.5" customHeight="1" x14ac:dyDescent="0.25">
      <c r="A510" s="11"/>
      <c r="B510" s="12" t="s">
        <v>570</v>
      </c>
      <c r="C510" s="13" t="s">
        <v>436</v>
      </c>
      <c r="D510" s="21" t="str">
        <f t="shared" si="15"/>
        <v>038.***.***-00</v>
      </c>
      <c r="E510" s="40" t="str">
        <f>VLOOKUP(C510,[1]Sheet!$D$1:$E$65536,2,0)</f>
        <v>03875901100</v>
      </c>
      <c r="F510" s="13" t="s">
        <v>529</v>
      </c>
      <c r="G510" s="14">
        <f>VLOOKUP(C:C,'[2]SIPEF 12.2025'!$E$1:$CQ$65536,13,0)</f>
        <v>4207.6899999999996</v>
      </c>
      <c r="H510" s="15"/>
      <c r="I510" s="16">
        <v>912.22</v>
      </c>
      <c r="J510" s="14">
        <v>2574</v>
      </c>
      <c r="K510" s="14">
        <f>VLOOKUP(C:C,'[2]SIPEF 12.2025'!$E$1:$S$65536,12,0)</f>
        <v>467.07</v>
      </c>
      <c r="L510" s="17">
        <f t="shared" si="14"/>
        <v>3740.6199999999994</v>
      </c>
    </row>
    <row r="511" spans="1:12" ht="22.5" customHeight="1" x14ac:dyDescent="0.25">
      <c r="A511" s="11"/>
      <c r="B511" s="12" t="s">
        <v>570</v>
      </c>
      <c r="C511" s="13" t="s">
        <v>386</v>
      </c>
      <c r="D511" s="21" t="str">
        <f t="shared" si="15"/>
        <v>710.***.***-05</v>
      </c>
      <c r="E511" s="40" t="str">
        <f>VLOOKUP(C511,[1]Sheet!$D$1:$E$65536,2,0)</f>
        <v>71098986105</v>
      </c>
      <c r="F511" s="13" t="s">
        <v>528</v>
      </c>
      <c r="G511" s="14">
        <f>VLOOKUP(C:C,'[2]SIPEF 12.2025'!$E$1:$CQ$65536,13,0)</f>
        <v>2253.77</v>
      </c>
      <c r="H511" s="15"/>
      <c r="I511" s="16">
        <v>532.97</v>
      </c>
      <c r="J511" s="14">
        <v>1828.28</v>
      </c>
      <c r="K511" s="14">
        <f>VLOOKUP(C:C,'[2]SIPEF 12.2025'!$E$1:$S$65536,12,0)</f>
        <v>220.03</v>
      </c>
      <c r="L511" s="17">
        <f t="shared" si="14"/>
        <v>2033.74</v>
      </c>
    </row>
    <row r="512" spans="1:12" ht="22.5" customHeight="1" x14ac:dyDescent="0.25">
      <c r="A512" s="11"/>
      <c r="B512" s="12" t="s">
        <v>570</v>
      </c>
      <c r="C512" s="13" t="s">
        <v>89</v>
      </c>
      <c r="D512" s="21" t="str">
        <f t="shared" si="15"/>
        <v>028.***.***-01</v>
      </c>
      <c r="E512" s="40" t="str">
        <f>VLOOKUP(C512,[1]Sheet!$D$1:$E$65536,2,0)</f>
        <v>02873073101</v>
      </c>
      <c r="F512" s="13" t="s">
        <v>532</v>
      </c>
      <c r="G512" s="14">
        <f>VLOOKUP(C:C,'[2]SIPEF 12.2025'!$E$1:$CQ$65536,13,0)</f>
        <v>2443.66</v>
      </c>
      <c r="H512" s="15"/>
      <c r="I512" s="16">
        <v>769.35</v>
      </c>
      <c r="J512" s="14">
        <v>2004.46</v>
      </c>
      <c r="K512" s="14">
        <f>VLOOKUP(C:C,'[2]SIPEF 12.2025'!$E$1:$S$65536,12,0)</f>
        <v>254.85</v>
      </c>
      <c r="L512" s="17">
        <f t="shared" si="14"/>
        <v>2188.81</v>
      </c>
    </row>
    <row r="513" spans="1:12" ht="22.5" customHeight="1" x14ac:dyDescent="0.25">
      <c r="A513" s="11"/>
      <c r="B513" s="12" t="s">
        <v>570</v>
      </c>
      <c r="C513" s="13" t="s">
        <v>511</v>
      </c>
      <c r="D513" s="21" t="str">
        <f t="shared" si="15"/>
        <v>008.***.***-08</v>
      </c>
      <c r="E513" s="40" t="str">
        <f>VLOOKUP(C513,[1]Sheet!$D$1:$E$65536,2,0)</f>
        <v>00814533108</v>
      </c>
      <c r="F513" s="13" t="s">
        <v>539</v>
      </c>
      <c r="G513" s="14">
        <f>VLOOKUP(C:C,'[2]SIPEF 12.2025'!$E$1:$CQ$65536,13,0)</f>
        <v>1054</v>
      </c>
      <c r="H513" s="15"/>
      <c r="I513" s="16">
        <v>0</v>
      </c>
      <c r="J513" s="14">
        <v>902.2</v>
      </c>
      <c r="K513" s="14">
        <f>VLOOKUP(C:C,'[2]SIPEF 12.2025'!$E$1:$S$65536,12,0)</f>
        <v>79.05</v>
      </c>
      <c r="L513" s="17">
        <f t="shared" si="14"/>
        <v>974.95</v>
      </c>
    </row>
    <row r="514" spans="1:12" ht="22.5" customHeight="1" x14ac:dyDescent="0.25">
      <c r="A514" s="11"/>
      <c r="B514" s="12" t="s">
        <v>570</v>
      </c>
      <c r="C514" s="13" t="s">
        <v>498</v>
      </c>
      <c r="D514" s="21" t="str">
        <f t="shared" si="15"/>
        <v>059.***.***-92</v>
      </c>
      <c r="E514" s="40" t="str">
        <f>VLOOKUP(C514,[1]Sheet!$D$1:$E$65536,2,0)</f>
        <v>05993123192</v>
      </c>
      <c r="F514" s="13" t="s">
        <v>532</v>
      </c>
      <c r="G514" s="14">
        <f>VLOOKUP(C:C,'[2]SIPEF 12.2025'!$E$1:$CQ$65536,13,0)</f>
        <v>2308.06</v>
      </c>
      <c r="H514" s="15"/>
      <c r="I514" s="16">
        <v>192.34</v>
      </c>
      <c r="J514" s="14">
        <v>2004.46</v>
      </c>
      <c r="K514" s="14">
        <f>VLOOKUP(C:C,'[2]SIPEF 12.2025'!$E$1:$S$65536,12,0)</f>
        <v>199.37</v>
      </c>
      <c r="L514" s="17">
        <f t="shared" si="14"/>
        <v>2108.69</v>
      </c>
    </row>
    <row r="515" spans="1:12" ht="22.5" customHeight="1" x14ac:dyDescent="0.25">
      <c r="A515" s="11"/>
      <c r="B515" s="12" t="s">
        <v>570</v>
      </c>
      <c r="C515" s="13" t="s">
        <v>282</v>
      </c>
      <c r="D515" s="21" t="str">
        <f t="shared" si="15"/>
        <v>047.***.***-32</v>
      </c>
      <c r="E515" s="40" t="str">
        <f>VLOOKUP(C515,[1]Sheet!$D$1:$E$65536,2,0)</f>
        <v>04799441132</v>
      </c>
      <c r="F515" s="13" t="s">
        <v>528</v>
      </c>
      <c r="G515" s="14">
        <f>VLOOKUP(C:C,'[2]SIPEF 12.2025'!$E$1:$CQ$65536,13,0)</f>
        <v>2131.4</v>
      </c>
      <c r="H515" s="15"/>
      <c r="I515" s="16">
        <v>710.63</v>
      </c>
      <c r="J515" s="14">
        <v>1828.28</v>
      </c>
      <c r="K515" s="14">
        <f>VLOOKUP(C:C,'[2]SIPEF 12.2025'!$E$1:$S$65536,12,0)</f>
        <v>222.34</v>
      </c>
      <c r="L515" s="17">
        <f t="shared" si="14"/>
        <v>1909.0600000000002</v>
      </c>
    </row>
    <row r="516" spans="1:12" ht="22.5" customHeight="1" x14ac:dyDescent="0.25">
      <c r="A516" s="11"/>
      <c r="B516" s="12" t="s">
        <v>570</v>
      </c>
      <c r="C516" s="13" t="s">
        <v>263</v>
      </c>
      <c r="D516" s="21" t="str">
        <f t="shared" si="15"/>
        <v>048.***.***-71</v>
      </c>
      <c r="E516" s="40" t="str">
        <f>VLOOKUP(C516,[1]Sheet!$D$1:$E$65536,2,0)</f>
        <v>04897232171</v>
      </c>
      <c r="F516" s="13" t="s">
        <v>549</v>
      </c>
      <c r="G516" s="14">
        <f>VLOOKUP(C:C,'[2]SIPEF 12.2025'!$E$1:$CQ$65536,13,0)</f>
        <v>5113.76</v>
      </c>
      <c r="H516" s="15"/>
      <c r="I516" s="16">
        <v>1672.1</v>
      </c>
      <c r="J516" s="14">
        <v>4712.7</v>
      </c>
      <c r="K516" s="14">
        <f>VLOOKUP(C:C,'[2]SIPEF 12.2025'!$E$1:$S$65536,12,0)</f>
        <v>653.22</v>
      </c>
      <c r="L516" s="17">
        <f t="shared" si="14"/>
        <v>4460.54</v>
      </c>
    </row>
    <row r="517" spans="1:12" ht="22.5" customHeight="1" x14ac:dyDescent="0.25">
      <c r="A517" s="11"/>
      <c r="B517" s="12" t="s">
        <v>570</v>
      </c>
      <c r="C517" s="13" t="s">
        <v>288</v>
      </c>
      <c r="D517" s="21" t="str">
        <f t="shared" si="15"/>
        <v>236.***.***-56</v>
      </c>
      <c r="E517" s="40" t="str">
        <f>VLOOKUP(C517,[1]Sheet!$D$1:$E$65536,2,0)</f>
        <v>23644287856</v>
      </c>
      <c r="F517" s="13" t="s">
        <v>528</v>
      </c>
      <c r="G517" s="14">
        <f>VLOOKUP(C:C,'[2]SIPEF 12.2025'!$E$1:$CQ$65536,13,0)</f>
        <v>2135.5</v>
      </c>
      <c r="H517" s="15"/>
      <c r="I517" s="16">
        <v>710.63</v>
      </c>
      <c r="J517" s="14">
        <v>1828.28</v>
      </c>
      <c r="K517" s="14">
        <f>VLOOKUP(C:C,'[2]SIPEF 12.2025'!$E$1:$S$65536,12,0)</f>
        <v>222.71</v>
      </c>
      <c r="L517" s="17">
        <f t="shared" si="14"/>
        <v>1912.79</v>
      </c>
    </row>
    <row r="518" spans="1:12" ht="22.5" customHeight="1" x14ac:dyDescent="0.25">
      <c r="A518" s="11"/>
      <c r="B518" s="12" t="s">
        <v>570</v>
      </c>
      <c r="C518" s="13" t="s">
        <v>419</v>
      </c>
      <c r="D518" s="21" t="str">
        <f t="shared" si="15"/>
        <v>004.***.***-70</v>
      </c>
      <c r="E518" s="40" t="str">
        <f>VLOOKUP(C518,[1]Sheet!$D$1:$E$65536,2,0)</f>
        <v>00406834270</v>
      </c>
      <c r="F518" s="13" t="s">
        <v>543</v>
      </c>
      <c r="G518" s="14">
        <f>VLOOKUP(C:C,'[2]SIPEF 12.2025'!$E$1:$CQ$65536,13,0)</f>
        <v>2666.5</v>
      </c>
      <c r="H518" s="15"/>
      <c r="I518" s="16">
        <v>632.72</v>
      </c>
      <c r="J518" s="14">
        <v>2227.27</v>
      </c>
      <c r="K518" s="14">
        <f>VLOOKUP(C:C,'[2]SIPEF 12.2025'!$E$1:$S$65536,12,0)</f>
        <v>264.66000000000003</v>
      </c>
      <c r="L518" s="17">
        <f t="shared" si="14"/>
        <v>2401.84</v>
      </c>
    </row>
    <row r="519" spans="1:12" ht="22.5" customHeight="1" x14ac:dyDescent="0.25">
      <c r="A519" s="11"/>
      <c r="B519" s="12" t="s">
        <v>570</v>
      </c>
      <c r="C519" s="13" t="s">
        <v>52</v>
      </c>
      <c r="D519" s="21" t="str">
        <f t="shared" si="15"/>
        <v>012.***.***-00</v>
      </c>
      <c r="E519" s="40" t="str">
        <f>VLOOKUP(C519,[1]Sheet!$D$1:$E$65536,2,0)</f>
        <v>01240707100</v>
      </c>
      <c r="F519" s="13" t="s">
        <v>529</v>
      </c>
      <c r="G519" s="14">
        <f>VLOOKUP(C:C,'[2]SIPEF 12.2025'!$E$1:$CQ$65536,13,0)</f>
        <v>3830.73</v>
      </c>
      <c r="H519" s="15"/>
      <c r="I519" s="16">
        <v>1476.12</v>
      </c>
      <c r="J519" s="14">
        <v>2574</v>
      </c>
      <c r="K519" s="14">
        <f>VLOOKUP(C:C,'[2]SIPEF 12.2025'!$E$1:$S$65536,12,0)</f>
        <v>463.79</v>
      </c>
      <c r="L519" s="17">
        <f t="shared" si="14"/>
        <v>3366.94</v>
      </c>
    </row>
    <row r="520" spans="1:12" ht="22.5" customHeight="1" x14ac:dyDescent="0.25">
      <c r="A520" s="11"/>
      <c r="B520" s="12" t="s">
        <v>570</v>
      </c>
      <c r="C520" s="13" t="s">
        <v>403</v>
      </c>
      <c r="D520" s="21" t="str">
        <f t="shared" si="15"/>
        <v>006.***.***-00</v>
      </c>
      <c r="E520" s="40" t="str">
        <f>VLOOKUP(C520,[1]Sheet!$D$1:$E$65536,2,0)</f>
        <v>00664807100</v>
      </c>
      <c r="F520" s="13" t="s">
        <v>542</v>
      </c>
      <c r="G520" s="14">
        <f>VLOOKUP(C:C,'[2]SIPEF 12.2025'!$E$1:$CQ$65536,13,0)</f>
        <v>3398.05</v>
      </c>
      <c r="H520" s="15"/>
      <c r="I520" s="16">
        <v>818.41</v>
      </c>
      <c r="J520" s="14">
        <v>2970.03</v>
      </c>
      <c r="K520" s="14">
        <f>VLOOKUP(C:C,'[2]SIPEF 12.2025'!$E$1:$S$65536,12,0)</f>
        <v>362.55</v>
      </c>
      <c r="L520" s="17">
        <f t="shared" ref="L520" si="16">SUM(G520-K520)</f>
        <v>3035.5</v>
      </c>
    </row>
    <row r="521" spans="1:12" ht="15" customHeight="1" x14ac:dyDescent="0.25">
      <c r="A521" s="21"/>
      <c r="B521" s="24"/>
      <c r="C521" s="23">
        <v>513</v>
      </c>
      <c r="D521" s="23"/>
      <c r="E521" s="23"/>
      <c r="F521" s="25" t="s">
        <v>9</v>
      </c>
      <c r="G521" s="22">
        <f>SUM(G8:G520)</f>
        <v>2005664.5699999977</v>
      </c>
      <c r="H521" s="22">
        <f>SUM(H302:H520)</f>
        <v>0</v>
      </c>
      <c r="I521" s="10">
        <f>SUM(I8:I520)</f>
        <v>582172.27999999921</v>
      </c>
      <c r="J521" s="10">
        <f>SUM(J8:J520)</f>
        <v>1419094.3799999992</v>
      </c>
      <c r="K521" s="10">
        <f>SUM(K8:K520)</f>
        <v>233572.52999999988</v>
      </c>
      <c r="L521" s="26">
        <f>SUM(L8:L520)</f>
        <v>1772092.040000001</v>
      </c>
    </row>
    <row r="522" spans="1:12" ht="15" customHeight="1" x14ac:dyDescent="0.25">
      <c r="A522"/>
      <c r="B522" s="29"/>
      <c r="C522" s="59" t="s">
        <v>575</v>
      </c>
      <c r="D522" s="59"/>
      <c r="E522" s="59"/>
      <c r="F522" s="59"/>
      <c r="G522" s="59"/>
      <c r="H522" s="59"/>
      <c r="I522" s="59"/>
      <c r="J522" s="59"/>
      <c r="K522" s="30"/>
      <c r="L522" s="31"/>
    </row>
    <row r="523" spans="1:12" ht="15" customHeight="1" x14ac:dyDescent="0.25">
      <c r="A523"/>
      <c r="B523" s="27"/>
      <c r="C523" s="59"/>
      <c r="D523" s="59"/>
      <c r="E523" s="59"/>
      <c r="F523" s="59"/>
      <c r="G523" s="59"/>
      <c r="H523" s="59"/>
      <c r="I523" s="59"/>
      <c r="J523" s="59"/>
      <c r="K523"/>
      <c r="L523"/>
    </row>
    <row r="524" spans="1:12" ht="15" customHeight="1" x14ac:dyDescent="0.25">
      <c r="A524"/>
      <c r="B524" s="27"/>
      <c r="C524" s="41" t="s">
        <v>576</v>
      </c>
      <c r="D524" s="41"/>
      <c r="E524" s="41"/>
      <c r="F524" s="41"/>
      <c r="G524" s="41"/>
      <c r="H524" s="41"/>
      <c r="I524" s="41"/>
      <c r="J524" s="41"/>
      <c r="K524"/>
      <c r="L524" s="32" t="s">
        <v>573</v>
      </c>
    </row>
    <row r="525" spans="1:12" ht="15" customHeight="1" x14ac:dyDescent="0.25">
      <c r="A525"/>
      <c r="B525" s="28"/>
      <c r="C525" s="28"/>
      <c r="D525" s="28"/>
      <c r="E525" s="28"/>
      <c r="F525" s="28"/>
      <c r="G525"/>
      <c r="H525"/>
      <c r="I525"/>
      <c r="J525"/>
      <c r="K525"/>
      <c r="L525"/>
    </row>
  </sheetData>
  <sortState xmlns:xlrd2="http://schemas.microsoft.com/office/spreadsheetml/2017/richdata2" ref="A8:AMI520">
    <sortCondition ref="C8:C520"/>
  </sortState>
  <mergeCells count="6">
    <mergeCell ref="C524:J524"/>
    <mergeCell ref="B6:C6"/>
    <mergeCell ref="B1:L3"/>
    <mergeCell ref="B4:L4"/>
    <mergeCell ref="F6:L6"/>
    <mergeCell ref="C522:J523"/>
  </mergeCells>
  <phoneticPr fontId="26" type="noConversion"/>
  <printOptions horizontalCentered="1"/>
  <pageMargins left="0.25" right="0.25" top="0.75" bottom="0.75" header="0.3" footer="0.3"/>
  <pageSetup paperSize="9" scale="39" orientation="landscape" horizontalDpi="300" verticalDpi="300" r:id="rId1"/>
  <headerFooter>
    <oddFooter>&amp;L&amp;"Arial,Normal"&amp;8Fonte: RM Labore - TOTVS Folha de Pagamento&amp;C&amp;"Arial,Normal"&amp;8&amp;G
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3</vt:i4>
      </vt:variant>
    </vt:vector>
  </HeadingPairs>
  <TitlesOfParts>
    <vt:vector size="4" baseType="lpstr">
      <vt:lpstr>COLABORADORES</vt:lpstr>
      <vt:lpstr>COLABORADORES!Area_de_impressao</vt:lpstr>
      <vt:lpstr>COLABORADORES!Excel_BuiltIn_Print_Titles_1</vt:lpstr>
      <vt:lpstr>COLABORADORES!Titulos_de_impressao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Celia Siqueira Batista</dc:creator>
  <cp:keywords/>
  <dc:description/>
  <cp:lastModifiedBy>LETICIA FERREIRA MORAES</cp:lastModifiedBy>
  <cp:revision>6</cp:revision>
  <cp:lastPrinted>2026-01-14T16:27:58Z</cp:lastPrinted>
  <dcterms:created xsi:type="dcterms:W3CDTF">2020-06-08T12:52:46Z</dcterms:created>
  <dcterms:modified xsi:type="dcterms:W3CDTF">2026-01-14T16:29:31Z</dcterms:modified>
  <cp:category/>
  <cp:contentStatus/>
</cp:coreProperties>
</file>